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megan\Downloads\"/>
    </mc:Choice>
  </mc:AlternateContent>
  <xr:revisionPtr revIDLastSave="0" documentId="13_ncr:1_{8A639FE0-36AA-4F2A-A664-D2C29E7FC5EE}" xr6:coauthVersionLast="47" xr6:coauthVersionMax="47" xr10:uidLastSave="{00000000-0000-0000-0000-000000000000}"/>
  <bookViews>
    <workbookView xWindow="-110" yWindow="-110" windowWidth="19420" windowHeight="10300" tabRatio="686" firstSheet="2" activeTab="3" xr2:uid="{00000000-000D-0000-FFFF-FFFF00000000}"/>
  </bookViews>
  <sheets>
    <sheet name="Dressuur Ba" sheetId="1" r:id="rId1"/>
    <sheet name="Dressuur Bb" sheetId="20" r:id="rId2"/>
    <sheet name="Dressuur La" sheetId="18" r:id="rId3"/>
    <sheet name="Dressuur Lb" sheetId="17" r:id="rId4"/>
    <sheet name="Dressuur M" sheetId="16" r:id="rId5"/>
    <sheet name="Springen B" sheetId="19" r:id="rId6"/>
    <sheet name="Springen L" sheetId="21" r:id="rId7"/>
  </sheets>
  <definedNames>
    <definedName name="_xlnm._FilterDatabase" localSheetId="0" hidden="1">'Dressuur Ba'!$A$4:$L$52</definedName>
    <definedName name="_xlnm._FilterDatabase" localSheetId="1" hidden="1">'Dressuur Bb'!$A$4:$L$54</definedName>
    <definedName name="_xlnm._FilterDatabase" localSheetId="2" hidden="1">'Dressuur La'!$A$4:$L$52</definedName>
    <definedName name="_xlnm._FilterDatabase" localSheetId="3" hidden="1">'Dressuur Lb'!$A$4:$K$53</definedName>
    <definedName name="_xlnm._FilterDatabase" localSheetId="4" hidden="1">'Dressuur M'!$A$4:$K$53</definedName>
    <definedName name="_xlnm._FilterDatabase" localSheetId="5" hidden="1">'Springen B'!$A$4:$L$49</definedName>
    <definedName name="_xlnm._FilterDatabase" localSheetId="6" hidden="1">'Springen L'!$A$4:$K$48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1" l="1"/>
  <c r="K6" i="21" s="1"/>
  <c r="J7" i="21"/>
  <c r="K7" i="21" s="1"/>
  <c r="J8" i="21"/>
  <c r="K8" i="21" s="1"/>
  <c r="J9" i="21"/>
  <c r="K9" i="21"/>
  <c r="J10" i="21"/>
  <c r="K10" i="21"/>
  <c r="J11" i="21"/>
  <c r="K11" i="21" s="1"/>
  <c r="J12" i="21"/>
  <c r="K12" i="21"/>
  <c r="J13" i="21"/>
  <c r="K13" i="21"/>
  <c r="J14" i="21"/>
  <c r="K14" i="21"/>
  <c r="J15" i="21"/>
  <c r="K15" i="21" s="1"/>
  <c r="J16" i="21"/>
  <c r="K16" i="21" s="1"/>
  <c r="J17" i="21"/>
  <c r="K17" i="21" s="1"/>
  <c r="J18" i="21"/>
  <c r="K18" i="21" s="1"/>
  <c r="J19" i="21"/>
  <c r="K19" i="21" s="1"/>
  <c r="J20" i="21"/>
  <c r="K20" i="21" s="1"/>
  <c r="J21" i="21"/>
  <c r="K21" i="21"/>
  <c r="J22" i="21"/>
  <c r="K22" i="21" s="1"/>
  <c r="J23" i="21"/>
  <c r="K23" i="21" s="1"/>
  <c r="J24" i="21"/>
  <c r="K24" i="21"/>
  <c r="J25" i="21"/>
  <c r="K25" i="21" s="1"/>
  <c r="J26" i="21"/>
  <c r="K26" i="21"/>
  <c r="J27" i="21"/>
  <c r="K27" i="21" s="1"/>
  <c r="K6" i="19"/>
  <c r="L6" i="19" s="1"/>
  <c r="K7" i="19"/>
  <c r="L7" i="19" s="1"/>
  <c r="K8" i="19"/>
  <c r="L8" i="19" s="1"/>
  <c r="K9" i="19"/>
  <c r="L9" i="19"/>
  <c r="K10" i="19"/>
  <c r="L10" i="19"/>
  <c r="K11" i="19"/>
  <c r="L11" i="19"/>
  <c r="K12" i="19"/>
  <c r="L12" i="19"/>
  <c r="K13" i="19"/>
  <c r="L13" i="19"/>
  <c r="K14" i="19"/>
  <c r="L14" i="19" s="1"/>
  <c r="K15" i="19"/>
  <c r="L15" i="19"/>
  <c r="K16" i="19"/>
  <c r="L16" i="19" s="1"/>
  <c r="K17" i="19"/>
  <c r="L17" i="19"/>
  <c r="K18" i="19"/>
  <c r="L18" i="19" s="1"/>
  <c r="K19" i="19"/>
  <c r="L19" i="19" s="1"/>
  <c r="K20" i="19"/>
  <c r="L20" i="19" s="1"/>
  <c r="K21" i="19"/>
  <c r="L21" i="19" s="1"/>
  <c r="K22" i="19"/>
  <c r="L22" i="19" s="1"/>
  <c r="K23" i="19"/>
  <c r="L23" i="19" s="1"/>
  <c r="K24" i="19"/>
  <c r="L24" i="19" s="1"/>
  <c r="K25" i="19"/>
  <c r="L25" i="19"/>
  <c r="K26" i="19"/>
  <c r="L26" i="19"/>
  <c r="K27" i="19"/>
  <c r="L27" i="19"/>
  <c r="K28" i="19"/>
  <c r="L28" i="19"/>
  <c r="K29" i="19"/>
  <c r="L29" i="19"/>
  <c r="K30" i="19"/>
  <c r="L30" i="19" s="1"/>
  <c r="K31" i="19"/>
  <c r="L31" i="19" s="1"/>
  <c r="K32" i="19"/>
  <c r="L32" i="19"/>
  <c r="K33" i="19"/>
  <c r="L33" i="19" s="1"/>
  <c r="K34" i="19"/>
  <c r="L34" i="19" s="1"/>
  <c r="K35" i="19"/>
  <c r="L35" i="19" s="1"/>
  <c r="K36" i="19"/>
  <c r="L36" i="19" s="1"/>
  <c r="K37" i="19"/>
  <c r="L37" i="19" s="1"/>
  <c r="K38" i="19"/>
  <c r="L38" i="19" s="1"/>
  <c r="K5" i="19"/>
  <c r="L5" i="19" s="1"/>
  <c r="J6" i="16"/>
  <c r="K6" i="16" s="1"/>
  <c r="J7" i="16"/>
  <c r="K7" i="16" s="1"/>
  <c r="J8" i="16"/>
  <c r="K8" i="16" s="1"/>
  <c r="J9" i="16"/>
  <c r="K9" i="16"/>
  <c r="J10" i="16"/>
  <c r="K10" i="16"/>
  <c r="J11" i="16"/>
  <c r="K11" i="16"/>
  <c r="J12" i="16"/>
  <c r="K12" i="16" s="1"/>
  <c r="J13" i="16"/>
  <c r="K13" i="16" s="1"/>
  <c r="J14" i="16"/>
  <c r="K14" i="16" s="1"/>
  <c r="J15" i="16"/>
  <c r="K15" i="16"/>
  <c r="J16" i="16"/>
  <c r="K16" i="16" s="1"/>
  <c r="J17" i="16"/>
  <c r="K17" i="16" s="1"/>
  <c r="J18" i="16"/>
  <c r="K18" i="16" s="1"/>
  <c r="J19" i="16"/>
  <c r="K19" i="16" s="1"/>
  <c r="J20" i="16"/>
  <c r="K20" i="16" s="1"/>
  <c r="J21" i="16"/>
  <c r="K21" i="16" s="1"/>
  <c r="J22" i="16"/>
  <c r="K22" i="16" s="1"/>
  <c r="J23" i="16"/>
  <c r="K23" i="16" s="1"/>
  <c r="J24" i="16"/>
  <c r="K24" i="16" s="1"/>
  <c r="J25" i="16"/>
  <c r="K25" i="16"/>
  <c r="J26" i="16"/>
  <c r="K26" i="16"/>
  <c r="J27" i="16"/>
  <c r="K27" i="16"/>
  <c r="J28" i="16"/>
  <c r="K28" i="16" s="1"/>
  <c r="J29" i="16"/>
  <c r="K29" i="16" s="1"/>
  <c r="J30" i="16"/>
  <c r="K30" i="16" s="1"/>
  <c r="J31" i="16"/>
  <c r="K31" i="16" s="1"/>
  <c r="J32" i="16"/>
  <c r="K32" i="16" s="1"/>
  <c r="J6" i="17"/>
  <c r="K6" i="17" s="1"/>
  <c r="J7" i="17"/>
  <c r="K7" i="17" s="1"/>
  <c r="J8" i="17"/>
  <c r="K8" i="17" s="1"/>
  <c r="J9" i="17"/>
  <c r="K9" i="17" s="1"/>
  <c r="J10" i="17"/>
  <c r="K10" i="17" s="1"/>
  <c r="J11" i="17"/>
  <c r="K11" i="17" s="1"/>
  <c r="J12" i="17"/>
  <c r="K12" i="17" s="1"/>
  <c r="J13" i="17"/>
  <c r="K13" i="17" s="1"/>
  <c r="J14" i="17"/>
  <c r="K14" i="17" s="1"/>
  <c r="J15" i="17"/>
  <c r="K15" i="17" s="1"/>
  <c r="J16" i="17"/>
  <c r="K16" i="17" s="1"/>
  <c r="J17" i="17"/>
  <c r="K17" i="17"/>
  <c r="J18" i="17"/>
  <c r="K18" i="17" s="1"/>
  <c r="J19" i="17"/>
  <c r="K19" i="17" s="1"/>
  <c r="J20" i="17"/>
  <c r="K20" i="17" s="1"/>
  <c r="J21" i="17"/>
  <c r="K21" i="17" s="1"/>
  <c r="J22" i="17"/>
  <c r="K22" i="17" s="1"/>
  <c r="J23" i="17"/>
  <c r="K23" i="17"/>
  <c r="J24" i="17"/>
  <c r="K24" i="17"/>
  <c r="J25" i="17"/>
  <c r="K25" i="17" s="1"/>
  <c r="J26" i="17"/>
  <c r="K26" i="17" s="1"/>
  <c r="J27" i="17"/>
  <c r="K27" i="17"/>
  <c r="J28" i="17"/>
  <c r="K28" i="17"/>
  <c r="J29" i="17"/>
  <c r="K29" i="17" s="1"/>
  <c r="J30" i="17"/>
  <c r="K30" i="17" s="1"/>
  <c r="J31" i="17"/>
  <c r="K31" i="17"/>
  <c r="J32" i="17"/>
  <c r="K32" i="17"/>
  <c r="J5" i="17"/>
  <c r="K5" i="17" s="1"/>
  <c r="K6" i="18"/>
  <c r="L6" i="18" s="1"/>
  <c r="K7" i="18"/>
  <c r="L7" i="18"/>
  <c r="K8" i="18"/>
  <c r="L8" i="18" s="1"/>
  <c r="K9" i="18"/>
  <c r="L9" i="18"/>
  <c r="K10" i="18"/>
  <c r="L10" i="18" s="1"/>
  <c r="K11" i="18"/>
  <c r="L11" i="18" s="1"/>
  <c r="K12" i="18"/>
  <c r="L12" i="18" s="1"/>
  <c r="K13" i="18"/>
  <c r="L13" i="18"/>
  <c r="K14" i="18"/>
  <c r="L14" i="18"/>
  <c r="K15" i="18"/>
  <c r="L15" i="18"/>
  <c r="K16" i="18"/>
  <c r="L16" i="18"/>
  <c r="K17" i="18"/>
  <c r="L17" i="18" s="1"/>
  <c r="K18" i="18"/>
  <c r="L18" i="18" s="1"/>
  <c r="K19" i="18"/>
  <c r="L19" i="18" s="1"/>
  <c r="K20" i="18"/>
  <c r="L20" i="18" s="1"/>
  <c r="K21" i="18"/>
  <c r="L21" i="18" s="1"/>
  <c r="K22" i="18"/>
  <c r="L22" i="18" s="1"/>
  <c r="K23" i="18"/>
  <c r="L23" i="18"/>
  <c r="K24" i="18"/>
  <c r="L24" i="18" s="1"/>
  <c r="K25" i="18"/>
  <c r="L25" i="18"/>
  <c r="K26" i="18"/>
  <c r="L26" i="18" s="1"/>
  <c r="K27" i="18"/>
  <c r="L27" i="18" s="1"/>
  <c r="K28" i="18"/>
  <c r="L28" i="18" s="1"/>
  <c r="K29" i="18"/>
  <c r="L29" i="18"/>
  <c r="K30" i="18"/>
  <c r="L30" i="18"/>
  <c r="K31" i="18"/>
  <c r="L31" i="18"/>
  <c r="K32" i="18"/>
  <c r="L32" i="18"/>
  <c r="K33" i="18"/>
  <c r="L33" i="18" s="1"/>
  <c r="K34" i="18"/>
  <c r="L34" i="18" s="1"/>
  <c r="K35" i="18"/>
  <c r="L35" i="18" s="1"/>
  <c r="K36" i="18"/>
  <c r="L36" i="18" s="1"/>
  <c r="K37" i="18"/>
  <c r="L37" i="18" s="1"/>
  <c r="K38" i="18"/>
  <c r="L38" i="18" s="1"/>
  <c r="K39" i="18"/>
  <c r="L39" i="18"/>
  <c r="K5" i="18"/>
  <c r="L5" i="18" s="1"/>
  <c r="K6" i="1"/>
  <c r="L6" i="1" s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 s="1"/>
  <c r="K16" i="1"/>
  <c r="L16" i="1" s="1"/>
  <c r="K17" i="1"/>
  <c r="L17" i="1" s="1"/>
  <c r="K18" i="1"/>
  <c r="L18" i="1"/>
  <c r="K19" i="1"/>
  <c r="L19" i="1" s="1"/>
  <c r="K20" i="1"/>
  <c r="L20" i="1"/>
  <c r="K21" i="1"/>
  <c r="L21" i="1" s="1"/>
  <c r="K22" i="1"/>
  <c r="L22" i="1" s="1"/>
  <c r="K23" i="1"/>
  <c r="L23" i="1"/>
  <c r="K24" i="1"/>
  <c r="L24" i="1"/>
  <c r="K25" i="1"/>
  <c r="L25" i="1" s="1"/>
  <c r="K26" i="1"/>
  <c r="L26" i="1"/>
  <c r="K27" i="1"/>
  <c r="L27" i="1"/>
  <c r="K28" i="1"/>
  <c r="L28" i="1"/>
  <c r="K29" i="1"/>
  <c r="L29" i="1"/>
  <c r="K30" i="1"/>
  <c r="L30" i="1" s="1"/>
  <c r="K31" i="1"/>
  <c r="L31" i="1" s="1"/>
  <c r="K32" i="1"/>
  <c r="L32" i="1" s="1"/>
  <c r="K33" i="1"/>
  <c r="L33" i="1" s="1"/>
  <c r="K34" i="1"/>
  <c r="L34" i="1"/>
  <c r="K35" i="1"/>
  <c r="L35" i="1" s="1"/>
  <c r="K5" i="1"/>
  <c r="L5" i="1" s="1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" i="20"/>
  <c r="J5" i="21"/>
  <c r="K5" i="21" s="1"/>
  <c r="J5" i="16"/>
  <c r="K5" i="16" s="1"/>
</calcChain>
</file>

<file path=xl/sharedStrings.xml><?xml version="1.0" encoding="utf-8"?>
<sst xmlns="http://schemas.openxmlformats.org/spreadsheetml/2006/main" count="507" uniqueCount="175">
  <si>
    <t>Aantal wedstrijden</t>
  </si>
  <si>
    <t>NAAM RUITER</t>
  </si>
  <si>
    <t>DRESSUUR Klasse Ba</t>
  </si>
  <si>
    <t>NAAM VERENIGING</t>
  </si>
  <si>
    <t>VNSK score</t>
  </si>
  <si>
    <t>(Totaal beste twee resultaten)</t>
  </si>
  <si>
    <t>DRESSUUR Klasse Bb</t>
  </si>
  <si>
    <t>#</t>
  </si>
  <si>
    <t>(Minimaal twee)</t>
  </si>
  <si>
    <t>SO Hippeia</t>
  </si>
  <si>
    <t>Yasha de Jong</t>
  </si>
  <si>
    <t>Marcroix</t>
  </si>
  <si>
    <t>Marlies Vrijenhoek</t>
  </si>
  <si>
    <t>Hipac</t>
  </si>
  <si>
    <t>Christopher Felicia</t>
  </si>
  <si>
    <t>Hippeia</t>
  </si>
  <si>
    <t>Hippocampus</t>
  </si>
  <si>
    <t>Helen Webb</t>
  </si>
  <si>
    <t>Annika van Opstal</t>
  </si>
  <si>
    <t>Yael Cohen</t>
  </si>
  <si>
    <t>Anne Schipper</t>
  </si>
  <si>
    <t>Cave ne Cadas</t>
  </si>
  <si>
    <t>Solleysel</t>
  </si>
  <si>
    <t>Merel van der Heijden</t>
  </si>
  <si>
    <t>Parafrid</t>
  </si>
  <si>
    <t>Ilse Ekkelkamp</t>
  </si>
  <si>
    <t>Ezra Abbo</t>
  </si>
  <si>
    <t>Concorde</t>
  </si>
  <si>
    <t>Nadia Houtzager</t>
  </si>
  <si>
    <t>Susan Geertjes</t>
  </si>
  <si>
    <t>HORS</t>
  </si>
  <si>
    <t>Ineke Koning</t>
  </si>
  <si>
    <t>Kayla Veldkamp</t>
  </si>
  <si>
    <t>Heleen Scholtens</t>
  </si>
  <si>
    <t>Nienke Paalberg</t>
  </si>
  <si>
    <t>SO Hipac</t>
  </si>
  <si>
    <t>Salome Marcus</t>
  </si>
  <si>
    <t>Kyra Nijstad</t>
  </si>
  <si>
    <t>Ivana Tadic</t>
  </si>
  <si>
    <t>Rochelle Spaargaren</t>
  </si>
  <si>
    <t>HOP</t>
  </si>
  <si>
    <t xml:space="preserve">Hippeia </t>
  </si>
  <si>
    <t>Edmée Schild</t>
  </si>
  <si>
    <t>Hanneke Kruijt</t>
  </si>
  <si>
    <t>Linda van Dijk</t>
  </si>
  <si>
    <t>Ana Vukasovic</t>
  </si>
  <si>
    <t>Autumn George</t>
  </si>
  <si>
    <t>Esmee Schouten</t>
  </si>
  <si>
    <t>Merel Hartog</t>
  </si>
  <si>
    <t>Kris Feddema</t>
  </si>
  <si>
    <t>Pauline Prochnow</t>
  </si>
  <si>
    <t>Hester Vasseur</t>
  </si>
  <si>
    <t>Meri Hut</t>
  </si>
  <si>
    <t>Job Hoogland</t>
  </si>
  <si>
    <t>Nikola Markiewicz</t>
  </si>
  <si>
    <t>Lauren Kersten</t>
  </si>
  <si>
    <t>Clarice Trepels</t>
  </si>
  <si>
    <t>Melissa Boone</t>
  </si>
  <si>
    <t>Imke Vredenburg</t>
  </si>
  <si>
    <t>Jetske Bonenkamp</t>
  </si>
  <si>
    <t>Emma Scherphof</t>
  </si>
  <si>
    <t>Maartje Rams</t>
  </si>
  <si>
    <t>Hannah Kaptijn</t>
  </si>
  <si>
    <t>Anne Ambagtsheer</t>
  </si>
  <si>
    <t>SO Solleysel</t>
  </si>
  <si>
    <t>Merle Bialas</t>
  </si>
  <si>
    <t>Natalie Bueno Donadeu</t>
  </si>
  <si>
    <t>Susanne der Waard</t>
  </si>
  <si>
    <t>Louisa Hafferl</t>
  </si>
  <si>
    <t>Mila Reezigt</t>
  </si>
  <si>
    <t>Nikki Smedes</t>
  </si>
  <si>
    <t>Pleun Smolders</t>
  </si>
  <si>
    <t>Lucie Scarcova</t>
  </si>
  <si>
    <t>Rebekka Assink</t>
  </si>
  <si>
    <t>Eileen Timpel</t>
  </si>
  <si>
    <t>Jitske Mekenkamp</t>
  </si>
  <si>
    <t>Juul van de Bulk</t>
  </si>
  <si>
    <t xml:space="preserve">Hanna Kreye </t>
  </si>
  <si>
    <t>Yannemique van Eijk</t>
  </si>
  <si>
    <t>Michelle Macbean</t>
  </si>
  <si>
    <t>Gwyn Hietbrink</t>
  </si>
  <si>
    <t>Floor Tamminga</t>
  </si>
  <si>
    <t>Laura Valkenburg</t>
  </si>
  <si>
    <t>Roos Baars</t>
  </si>
  <si>
    <t>Marieke Fleur</t>
  </si>
  <si>
    <t>Wouter Nauta</t>
  </si>
  <si>
    <t>Kelsey van Weegbergen</t>
  </si>
  <si>
    <t>Nicole Schmidt</t>
  </si>
  <si>
    <t>Anne Valckx</t>
  </si>
  <si>
    <t>Edmee Schild</t>
  </si>
  <si>
    <t>Iris Pelgrom</t>
  </si>
  <si>
    <t>Megan Cornelisz</t>
  </si>
  <si>
    <t xml:space="preserve">Ineke Koning </t>
  </si>
  <si>
    <t>SPRINGEN Klasse B</t>
  </si>
  <si>
    <t>SPRINGEN Klasse L</t>
  </si>
  <si>
    <t>Elianne Haas</t>
  </si>
  <si>
    <t>Fu Hao van Lookeren</t>
  </si>
  <si>
    <t>Blok</t>
  </si>
  <si>
    <t>Maud Camfferman</t>
  </si>
  <si>
    <t>Renske Draaisma</t>
  </si>
  <si>
    <t>Hors</t>
  </si>
  <si>
    <t>Jesper de Wit</t>
  </si>
  <si>
    <t>Daan Kothman</t>
  </si>
  <si>
    <t>Frederieke Pijl</t>
  </si>
  <si>
    <t>Romee Doodeman</t>
  </si>
  <si>
    <t>Maite Contreras Gimenez</t>
  </si>
  <si>
    <t>Sophie Koopmans</t>
  </si>
  <si>
    <t>Tamara Suurd</t>
  </si>
  <si>
    <t>Jeanine Kribbe</t>
  </si>
  <si>
    <t>Fieke Gillebaard</t>
  </si>
  <si>
    <t>Sylvana Gerges</t>
  </si>
  <si>
    <t>Isis Veldkamp</t>
  </si>
  <si>
    <t>Fiona Newman Thacker</t>
  </si>
  <si>
    <t>Yara van Brummelen</t>
  </si>
  <si>
    <t>Floyd de Bruin</t>
  </si>
  <si>
    <t>Sophia Neudeck</t>
  </si>
  <si>
    <t>Lara Evers</t>
  </si>
  <si>
    <t>Ayleen Tiemessen</t>
  </si>
  <si>
    <t>Luanne Snijders</t>
  </si>
  <si>
    <t>Christa Tijssen</t>
  </si>
  <si>
    <t>Cato Huisman</t>
  </si>
  <si>
    <t>Kira van Winden</t>
  </si>
  <si>
    <t>Sophie van den Bighelaar</t>
  </si>
  <si>
    <t>Sjoerd Lamers</t>
  </si>
  <si>
    <t>Marjolein Bomers</t>
  </si>
  <si>
    <t>Hannah de Rooij</t>
  </si>
  <si>
    <t>Niels Fransen</t>
  </si>
  <si>
    <t>Jan Koning ter Heege</t>
  </si>
  <si>
    <t>Anouk Kuilboer</t>
  </si>
  <si>
    <t>DRESSUUR Klasse M</t>
  </si>
  <si>
    <t>DRESSUUR Klasse Lb</t>
  </si>
  <si>
    <t>DRESSUUR Klasse La</t>
  </si>
  <si>
    <t>Hanna Kreye</t>
  </si>
  <si>
    <t>Angelique van der Laar</t>
  </si>
  <si>
    <t>Julia Llort Marin</t>
  </si>
  <si>
    <t>SO Blok/Hors</t>
  </si>
  <si>
    <t>SO Hippocampus</t>
  </si>
  <si>
    <t>SO Marcroix</t>
  </si>
  <si>
    <t>SO Parafrid</t>
  </si>
  <si>
    <t>Briit Eijs</t>
  </si>
  <si>
    <t>Mikky van der Weijde</t>
  </si>
  <si>
    <t>Taha Khan</t>
  </si>
  <si>
    <t>Laura Uusen</t>
  </si>
  <si>
    <t>Isa Sturris</t>
  </si>
  <si>
    <t>Nadine Feida el Shoura</t>
  </si>
  <si>
    <t>Iris Kroese</t>
  </si>
  <si>
    <t>Thomas Grevenstuk</t>
  </si>
  <si>
    <t>Sylke Miltenburg</t>
  </si>
  <si>
    <t>Karlijn Strien</t>
  </si>
  <si>
    <t>Maaike van der Gaag</t>
  </si>
  <si>
    <t>Lumen de Vries</t>
  </si>
  <si>
    <t>Wiktoria Adam</t>
  </si>
  <si>
    <t>Eline de Klerk</t>
  </si>
  <si>
    <t>Jessica Pearson</t>
  </si>
  <si>
    <t>Jade Brouté</t>
  </si>
  <si>
    <t>Melati van der Bij</t>
  </si>
  <si>
    <t>Olivia van Beek</t>
  </si>
  <si>
    <t>Charlotte van de Voort</t>
  </si>
  <si>
    <t>Gwen Vincent</t>
  </si>
  <si>
    <t>Rosy van Deursen</t>
  </si>
  <si>
    <t>Mabel Blokzijl</t>
  </si>
  <si>
    <t>Louise Haakman</t>
  </si>
  <si>
    <t>Julia Smits</t>
  </si>
  <si>
    <t>Nicole Sommer</t>
  </si>
  <si>
    <t>Gudjon Agutson</t>
  </si>
  <si>
    <t>Sacha Bosch</t>
  </si>
  <si>
    <t>Angelique van de Laar</t>
  </si>
  <si>
    <t>Sanne van Soest</t>
  </si>
  <si>
    <t>Esmee Kersten</t>
  </si>
  <si>
    <t>Dione van Breukelen</t>
  </si>
  <si>
    <t>Lisa Linkwitz</t>
  </si>
  <si>
    <t>Dewi Steenbergen</t>
  </si>
  <si>
    <t>Nick So</t>
  </si>
  <si>
    <t>Sarah Vonk</t>
  </si>
  <si>
    <t>Charlotte Balogh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</si>
</sst>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</font>
    <font>
      <sz val="8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Verdana"/>
      <family val="2"/>
    </font>
    <font>
      <i/>
      <sz val="8"/>
      <color theme="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textRotation="70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1" fillId="0" borderId="0" xfId="0" applyFont="1"/>
    <xf numFmtId="0" fontId="10" fillId="0" borderId="1" xfId="0" applyFont="1" applyBorder="1"/>
    <xf numFmtId="0" fontId="8" fillId="0" borderId="1" xfId="0" applyFont="1" applyBorder="1"/>
    <xf numFmtId="0" fontId="9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0" borderId="2" xfId="0" applyFont="1" applyBorder="1"/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17" xfId="0" applyFont="1" applyBorder="1"/>
    <xf numFmtId="0" fontId="1" fillId="0" borderId="16" xfId="0" quotePrefix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/>
    <xf numFmtId="0" fontId="1" fillId="0" borderId="17" xfId="0" applyFont="1" applyBorder="1"/>
    <xf numFmtId="0" fontId="1" fillId="0" borderId="16" xfId="0" applyFont="1" applyBorder="1"/>
    <xf numFmtId="0" fontId="3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2">
    <cellStyle name="Normal 2" xfId="1" xr:uid="{0F4298ED-A371-43BE-AFDD-F2251EA6E465}"/>
    <cellStyle name="Standaard" xfId="0" builtinId="0"/>
  </cellStyles>
  <dxfs count="18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5"/>
  <sheetViews>
    <sheetView zoomScale="106" zoomScaleNormal="85" workbookViewId="0">
      <pane ySplit="4" topLeftCell="A5" activePane="bottomLeft" state="frozen"/>
      <selection pane="bottomLeft" activeCell="H30" sqref="H30"/>
    </sheetView>
  </sheetViews>
  <sheetFormatPr defaultColWidth="8.81640625" defaultRowHeight="11.25" customHeight="1" x14ac:dyDescent="0.25"/>
  <cols>
    <col min="1" max="2" width="21.453125" style="1" customWidth="1"/>
    <col min="3" max="7" width="8.453125" style="4" customWidth="1"/>
    <col min="8" max="10" width="8.453125" style="5" customWidth="1"/>
    <col min="11" max="11" width="24.453125" style="6" customWidth="1"/>
    <col min="12" max="12" width="20.453125" style="1" customWidth="1"/>
    <col min="13" max="13" width="10.453125" style="1" bestFit="1" customWidth="1"/>
    <col min="14" max="16384" width="8.81640625" style="1"/>
  </cols>
  <sheetData>
    <row r="1" spans="1:12" ht="22.5" customHeight="1" x14ac:dyDescent="0.35">
      <c r="A1" s="37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2" s="2" customFormat="1" ht="75" customHeight="1" x14ac:dyDescent="0.25">
      <c r="A3" s="9" t="s">
        <v>1</v>
      </c>
      <c r="B3" s="10" t="s">
        <v>3</v>
      </c>
      <c r="C3" s="8" t="s">
        <v>9</v>
      </c>
      <c r="D3" s="8" t="s">
        <v>35</v>
      </c>
      <c r="E3" s="8" t="s">
        <v>64</v>
      </c>
      <c r="F3" s="8" t="s">
        <v>135</v>
      </c>
      <c r="G3" s="8" t="s">
        <v>136</v>
      </c>
      <c r="H3" s="8" t="s">
        <v>137</v>
      </c>
      <c r="I3" s="8" t="s">
        <v>138</v>
      </c>
      <c r="J3" s="8"/>
      <c r="K3" s="11" t="s">
        <v>0</v>
      </c>
      <c r="L3" s="7" t="s">
        <v>4</v>
      </c>
    </row>
    <row r="4" spans="1:12" ht="11.25" customHeight="1" thickBot="1" x14ac:dyDescent="0.3">
      <c r="A4" s="22"/>
      <c r="B4" s="23"/>
      <c r="C4" s="20"/>
      <c r="D4" s="20"/>
      <c r="E4" s="20"/>
      <c r="F4" s="20"/>
      <c r="G4" s="20"/>
      <c r="H4" s="20"/>
      <c r="I4" s="20"/>
      <c r="J4" s="20"/>
      <c r="K4" s="19" t="s">
        <v>8</v>
      </c>
      <c r="L4" s="21" t="s">
        <v>5</v>
      </c>
    </row>
    <row r="5" spans="1:12" s="2" customFormat="1" ht="11.25" customHeight="1" x14ac:dyDescent="0.25">
      <c r="A5" s="30" t="s">
        <v>45</v>
      </c>
      <c r="B5" s="30" t="s">
        <v>16</v>
      </c>
      <c r="C5" s="24">
        <v>3</v>
      </c>
      <c r="D5" s="24"/>
      <c r="E5" s="24"/>
      <c r="F5" s="24"/>
      <c r="G5" s="24">
        <v>2</v>
      </c>
      <c r="H5" s="25"/>
      <c r="I5" s="25"/>
      <c r="J5" s="25"/>
      <c r="K5" s="26">
        <f>COUNTA(C5:J5)-COUNTIF(C5:J5,"#")</f>
        <v>2</v>
      </c>
      <c r="L5" s="15">
        <f>IF(K5&gt;1,LARGE(C5:J5,1)+LARGE(C5:J5,2),"nvt")</f>
        <v>5</v>
      </c>
    </row>
    <row r="6" spans="1:12" s="16" customFormat="1" ht="11.25" customHeight="1" x14ac:dyDescent="0.25">
      <c r="A6" s="33" t="s">
        <v>139</v>
      </c>
      <c r="B6" s="33" t="s">
        <v>11</v>
      </c>
      <c r="C6" s="24"/>
      <c r="D6" s="24"/>
      <c r="E6" s="24"/>
      <c r="F6" s="24"/>
      <c r="G6" s="24"/>
      <c r="H6" s="25">
        <v>9</v>
      </c>
      <c r="I6" s="25"/>
      <c r="J6" s="25"/>
      <c r="K6" s="26">
        <f t="shared" ref="K6:K35" si="0">COUNTA(C6:J6)-COUNTIF(C6:J6,"#")</f>
        <v>1</v>
      </c>
      <c r="L6" s="15" t="str">
        <f t="shared" ref="L6:L35" si="1">IF(K6&gt;1,LARGE(C6:J6,1)+LARGE(C6:J6,2),"nvt")</f>
        <v>nvt</v>
      </c>
    </row>
    <row r="7" spans="1:12" s="16" customFormat="1" ht="11.25" customHeight="1" x14ac:dyDescent="0.25">
      <c r="A7" s="33" t="s">
        <v>102</v>
      </c>
      <c r="B7" s="33" t="s">
        <v>22</v>
      </c>
      <c r="C7" s="24"/>
      <c r="D7" s="24"/>
      <c r="E7" s="24">
        <v>0</v>
      </c>
      <c r="F7" s="24"/>
      <c r="G7" s="24"/>
      <c r="H7" s="25"/>
      <c r="I7" s="25"/>
      <c r="J7" s="25"/>
      <c r="K7" s="26">
        <f t="shared" si="0"/>
        <v>1</v>
      </c>
      <c r="L7" s="15" t="str">
        <f t="shared" si="1"/>
        <v>nvt</v>
      </c>
    </row>
    <row r="8" spans="1:12" s="16" customFormat="1" ht="11.25" customHeight="1" x14ac:dyDescent="0.25">
      <c r="A8" s="33" t="s">
        <v>95</v>
      </c>
      <c r="B8" s="33" t="s">
        <v>11</v>
      </c>
      <c r="C8" s="24"/>
      <c r="D8" s="24"/>
      <c r="E8" s="24">
        <v>7</v>
      </c>
      <c r="F8" s="24"/>
      <c r="G8" s="24">
        <v>6</v>
      </c>
      <c r="H8" s="25">
        <v>7</v>
      </c>
      <c r="I8" s="25"/>
      <c r="J8" s="25"/>
      <c r="K8" s="26">
        <f t="shared" si="0"/>
        <v>3</v>
      </c>
      <c r="L8" s="15">
        <f t="shared" si="1"/>
        <v>14</v>
      </c>
    </row>
    <row r="9" spans="1:12" s="16" customFormat="1" ht="11.25" customHeight="1" x14ac:dyDescent="0.25">
      <c r="A9" s="35" t="s">
        <v>81</v>
      </c>
      <c r="B9" s="35" t="s">
        <v>15</v>
      </c>
      <c r="C9" s="31">
        <v>5</v>
      </c>
      <c r="D9" s="31"/>
      <c r="E9" s="31"/>
      <c r="F9" s="31"/>
      <c r="G9" s="31"/>
      <c r="H9" s="32"/>
      <c r="I9" s="32"/>
      <c r="J9" s="32"/>
      <c r="K9" s="26">
        <f t="shared" si="0"/>
        <v>1</v>
      </c>
      <c r="L9" s="15" t="str">
        <f t="shared" si="1"/>
        <v>nvt</v>
      </c>
    </row>
    <row r="10" spans="1:12" s="3" customFormat="1" ht="11.25" customHeight="1" x14ac:dyDescent="0.25">
      <c r="A10" s="17" t="s">
        <v>96</v>
      </c>
      <c r="B10" s="17" t="s">
        <v>97</v>
      </c>
      <c r="C10" s="24"/>
      <c r="D10" s="24"/>
      <c r="E10" s="24">
        <v>5</v>
      </c>
      <c r="F10" s="24">
        <v>5</v>
      </c>
      <c r="G10" s="24"/>
      <c r="H10" s="25"/>
      <c r="I10" s="25"/>
      <c r="J10" s="25"/>
      <c r="K10" s="26">
        <f t="shared" si="0"/>
        <v>2</v>
      </c>
      <c r="L10" s="15">
        <f t="shared" si="1"/>
        <v>10</v>
      </c>
    </row>
    <row r="11" spans="1:12" s="16" customFormat="1" ht="11.25" customHeight="1" x14ac:dyDescent="0.25">
      <c r="A11" s="33" t="s">
        <v>143</v>
      </c>
      <c r="B11" s="33" t="s">
        <v>15</v>
      </c>
      <c r="C11" s="28"/>
      <c r="D11" s="28"/>
      <c r="E11" s="28"/>
      <c r="F11" s="28"/>
      <c r="G11" s="28">
        <v>4</v>
      </c>
      <c r="H11" s="29">
        <v>0</v>
      </c>
      <c r="I11" s="29"/>
      <c r="J11" s="29"/>
      <c r="K11" s="26">
        <f t="shared" si="0"/>
        <v>2</v>
      </c>
      <c r="L11" s="15">
        <f t="shared" si="1"/>
        <v>4</v>
      </c>
    </row>
    <row r="12" spans="1:12" s="16" customFormat="1" ht="11.25" customHeight="1" x14ac:dyDescent="0.25">
      <c r="A12" s="17" t="s">
        <v>101</v>
      </c>
      <c r="B12" s="17" t="s">
        <v>22</v>
      </c>
      <c r="C12" s="24"/>
      <c r="D12" s="24"/>
      <c r="E12" s="24">
        <v>0</v>
      </c>
      <c r="F12" s="24"/>
      <c r="G12" s="24"/>
      <c r="H12" s="25"/>
      <c r="I12" s="25"/>
      <c r="J12" s="25"/>
      <c r="K12" s="26">
        <f t="shared" si="0"/>
        <v>1</v>
      </c>
      <c r="L12" s="15" t="str">
        <f t="shared" si="1"/>
        <v>nvt</v>
      </c>
    </row>
    <row r="13" spans="1:12" s="16" customFormat="1" ht="11.25" customHeight="1" x14ac:dyDescent="0.25">
      <c r="A13" s="3" t="s">
        <v>142</v>
      </c>
      <c r="B13" s="3" t="s">
        <v>21</v>
      </c>
      <c r="C13" s="24"/>
      <c r="D13" s="24"/>
      <c r="E13" s="24"/>
      <c r="F13" s="24"/>
      <c r="G13" s="24">
        <v>0</v>
      </c>
      <c r="H13" s="25">
        <v>0</v>
      </c>
      <c r="I13" s="25"/>
      <c r="J13" s="25"/>
      <c r="K13" s="26">
        <f t="shared" si="0"/>
        <v>2</v>
      </c>
      <c r="L13" s="15">
        <f t="shared" si="1"/>
        <v>0</v>
      </c>
    </row>
    <row r="14" spans="1:12" s="16" customFormat="1" ht="11.25" customHeight="1" x14ac:dyDescent="0.25">
      <c r="A14" s="18" t="s">
        <v>82</v>
      </c>
      <c r="B14" s="18" t="s">
        <v>15</v>
      </c>
      <c r="C14" s="24">
        <v>1</v>
      </c>
      <c r="D14" s="24"/>
      <c r="E14" s="24">
        <v>1</v>
      </c>
      <c r="F14" s="24"/>
      <c r="G14" s="24">
        <v>10</v>
      </c>
      <c r="H14" s="25"/>
      <c r="I14" s="25"/>
      <c r="J14" s="25"/>
      <c r="K14" s="26">
        <f t="shared" si="0"/>
        <v>3</v>
      </c>
      <c r="L14" s="15">
        <f t="shared" si="1"/>
        <v>11</v>
      </c>
    </row>
    <row r="15" spans="1:12" s="16" customFormat="1" ht="11.25" customHeight="1" x14ac:dyDescent="0.25">
      <c r="A15" s="17" t="s">
        <v>55</v>
      </c>
      <c r="B15" s="17" t="s">
        <v>21</v>
      </c>
      <c r="C15" s="24">
        <v>0</v>
      </c>
      <c r="D15" s="24"/>
      <c r="E15" s="24">
        <v>9</v>
      </c>
      <c r="F15" s="24"/>
      <c r="G15" s="24">
        <v>0</v>
      </c>
      <c r="H15" s="25"/>
      <c r="I15" s="25"/>
      <c r="J15" s="25"/>
      <c r="K15" s="26">
        <f t="shared" si="0"/>
        <v>3</v>
      </c>
      <c r="L15" s="15">
        <f t="shared" si="1"/>
        <v>9</v>
      </c>
    </row>
    <row r="16" spans="1:12" s="16" customFormat="1" ht="11.25" customHeight="1" x14ac:dyDescent="0.25">
      <c r="A16" s="17" t="s">
        <v>68</v>
      </c>
      <c r="B16" s="17" t="s">
        <v>16</v>
      </c>
      <c r="C16" s="24"/>
      <c r="D16" s="24">
        <v>0</v>
      </c>
      <c r="E16" s="24"/>
      <c r="F16" s="24"/>
      <c r="G16" s="24"/>
      <c r="H16" s="25"/>
      <c r="I16" s="25"/>
      <c r="J16" s="25"/>
      <c r="K16" s="26">
        <f t="shared" si="0"/>
        <v>1</v>
      </c>
      <c r="L16" s="15" t="str">
        <f t="shared" si="1"/>
        <v>nvt</v>
      </c>
    </row>
    <row r="17" spans="1:12" s="16" customFormat="1" ht="11.25" customHeight="1" x14ac:dyDescent="0.25">
      <c r="A17" s="17" t="s">
        <v>12</v>
      </c>
      <c r="B17" s="17" t="s">
        <v>13</v>
      </c>
      <c r="C17" s="24"/>
      <c r="D17" s="24">
        <v>0</v>
      </c>
      <c r="E17" s="24">
        <v>3</v>
      </c>
      <c r="F17" s="24"/>
      <c r="G17" s="24"/>
      <c r="H17" s="25"/>
      <c r="I17" s="25"/>
      <c r="J17" s="25"/>
      <c r="K17" s="26">
        <f t="shared" si="0"/>
        <v>2</v>
      </c>
      <c r="L17" s="15">
        <f t="shared" si="1"/>
        <v>3</v>
      </c>
    </row>
    <row r="18" spans="1:12" s="16" customFormat="1" ht="11.25" customHeight="1" x14ac:dyDescent="0.25">
      <c r="A18" s="3" t="s">
        <v>98</v>
      </c>
      <c r="B18" s="3" t="s">
        <v>15</v>
      </c>
      <c r="C18" s="24"/>
      <c r="D18" s="24"/>
      <c r="E18" s="24">
        <v>0</v>
      </c>
      <c r="F18" s="24"/>
      <c r="G18" s="24">
        <v>0</v>
      </c>
      <c r="H18" s="25">
        <v>5</v>
      </c>
      <c r="I18" s="25"/>
      <c r="J18" s="25"/>
      <c r="K18" s="26">
        <f t="shared" si="0"/>
        <v>3</v>
      </c>
      <c r="L18" s="15">
        <f t="shared" si="1"/>
        <v>5</v>
      </c>
    </row>
    <row r="19" spans="1:12" s="16" customFormat="1" ht="11.25" customHeight="1" x14ac:dyDescent="0.25">
      <c r="A19" s="17" t="s">
        <v>65</v>
      </c>
      <c r="B19" s="17" t="s">
        <v>24</v>
      </c>
      <c r="C19" s="24"/>
      <c r="D19" s="24">
        <v>6</v>
      </c>
      <c r="E19" s="24">
        <v>11</v>
      </c>
      <c r="F19" s="24"/>
      <c r="G19" s="24"/>
      <c r="H19" s="25"/>
      <c r="I19" s="25"/>
      <c r="J19" s="25"/>
      <c r="K19" s="26">
        <f t="shared" si="0"/>
        <v>2</v>
      </c>
      <c r="L19" s="15">
        <f t="shared" si="1"/>
        <v>17</v>
      </c>
    </row>
    <row r="20" spans="1:12" s="16" customFormat="1" ht="11.25" customHeight="1" x14ac:dyDescent="0.25">
      <c r="A20" s="3" t="s">
        <v>140</v>
      </c>
      <c r="B20" s="3" t="s">
        <v>24</v>
      </c>
      <c r="C20" s="24"/>
      <c r="D20" s="24"/>
      <c r="E20" s="24"/>
      <c r="F20" s="24"/>
      <c r="G20" s="24"/>
      <c r="H20" s="25">
        <v>3</v>
      </c>
      <c r="I20" s="25"/>
      <c r="J20" s="25"/>
      <c r="K20" s="26">
        <f t="shared" si="0"/>
        <v>1</v>
      </c>
      <c r="L20" s="15" t="str">
        <f t="shared" si="1"/>
        <v>nvt</v>
      </c>
    </row>
    <row r="21" spans="1:12" s="16" customFormat="1" ht="11.25" customHeight="1" x14ac:dyDescent="0.25">
      <c r="A21" s="3" t="s">
        <v>144</v>
      </c>
      <c r="B21" s="3" t="s">
        <v>16</v>
      </c>
      <c r="C21" s="24"/>
      <c r="D21" s="24"/>
      <c r="E21" s="24"/>
      <c r="F21" s="24"/>
      <c r="G21" s="24"/>
      <c r="H21" s="25">
        <v>0</v>
      </c>
      <c r="I21" s="25"/>
      <c r="J21" s="25"/>
      <c r="K21" s="26">
        <f t="shared" si="0"/>
        <v>1</v>
      </c>
      <c r="L21" s="15" t="str">
        <f t="shared" si="1"/>
        <v>nvt</v>
      </c>
    </row>
    <row r="22" spans="1:12" s="16" customFormat="1" ht="11.25" customHeight="1" x14ac:dyDescent="0.25">
      <c r="A22" s="17" t="s">
        <v>66</v>
      </c>
      <c r="B22" s="17" t="s">
        <v>16</v>
      </c>
      <c r="C22" s="24"/>
      <c r="D22" s="24">
        <v>4</v>
      </c>
      <c r="E22" s="24"/>
      <c r="F22" s="24"/>
      <c r="G22" s="24">
        <v>0</v>
      </c>
      <c r="H22" s="25"/>
      <c r="I22" s="25"/>
      <c r="J22" s="25"/>
      <c r="K22" s="26">
        <f t="shared" si="0"/>
        <v>2</v>
      </c>
      <c r="L22" s="15">
        <f t="shared" si="1"/>
        <v>4</v>
      </c>
    </row>
    <row r="23" spans="1:12" s="16" customFormat="1" ht="11.25" customHeight="1" x14ac:dyDescent="0.25">
      <c r="A23" s="17" t="s">
        <v>34</v>
      </c>
      <c r="B23" s="17" t="s">
        <v>13</v>
      </c>
      <c r="C23" s="24"/>
      <c r="D23" s="24">
        <v>2</v>
      </c>
      <c r="E23" s="24"/>
      <c r="F23" s="24"/>
      <c r="G23" s="24"/>
      <c r="H23" s="25"/>
      <c r="I23" s="25"/>
      <c r="J23" s="25"/>
      <c r="K23" s="26">
        <f t="shared" si="0"/>
        <v>1</v>
      </c>
      <c r="L23" s="15" t="str">
        <f t="shared" si="1"/>
        <v>nvt</v>
      </c>
    </row>
    <row r="24" spans="1:12" s="16" customFormat="1" ht="11.25" customHeight="1" x14ac:dyDescent="0.25">
      <c r="A24" s="3" t="s">
        <v>99</v>
      </c>
      <c r="B24" s="3" t="s">
        <v>100</v>
      </c>
      <c r="C24" s="24"/>
      <c r="D24" s="24"/>
      <c r="E24" s="24">
        <v>0</v>
      </c>
      <c r="F24" s="24">
        <v>3</v>
      </c>
      <c r="G24" s="24"/>
      <c r="H24" s="25"/>
      <c r="I24" s="25"/>
      <c r="J24" s="25"/>
      <c r="K24" s="26">
        <f t="shared" si="0"/>
        <v>2</v>
      </c>
      <c r="L24" s="15">
        <f t="shared" si="1"/>
        <v>3</v>
      </c>
    </row>
    <row r="25" spans="1:12" s="16" customFormat="1" ht="11.25" customHeight="1" x14ac:dyDescent="0.25">
      <c r="A25" s="17" t="s">
        <v>83</v>
      </c>
      <c r="B25" s="17" t="s">
        <v>15</v>
      </c>
      <c r="C25" s="24">
        <v>0</v>
      </c>
      <c r="D25" s="24"/>
      <c r="E25" s="24"/>
      <c r="F25" s="24"/>
      <c r="G25" s="24">
        <v>0</v>
      </c>
      <c r="H25" s="25">
        <v>0</v>
      </c>
      <c r="I25" s="25"/>
      <c r="J25" s="25"/>
      <c r="K25" s="26">
        <f t="shared" si="0"/>
        <v>3</v>
      </c>
      <c r="L25" s="15">
        <f t="shared" si="1"/>
        <v>0</v>
      </c>
    </row>
    <row r="26" spans="1:12" s="16" customFormat="1" ht="11.25" customHeight="1" x14ac:dyDescent="0.25">
      <c r="A26" s="17" t="s">
        <v>67</v>
      </c>
      <c r="B26" s="17" t="s">
        <v>11</v>
      </c>
      <c r="C26" s="24"/>
      <c r="D26" s="24">
        <v>0</v>
      </c>
      <c r="E26" s="24"/>
      <c r="F26" s="24"/>
      <c r="G26" s="24"/>
      <c r="H26" s="25"/>
      <c r="I26" s="25"/>
      <c r="J26" s="25"/>
      <c r="K26" s="26">
        <f t="shared" si="0"/>
        <v>1</v>
      </c>
      <c r="L26" s="15" t="str">
        <f t="shared" si="1"/>
        <v>nvt</v>
      </c>
    </row>
    <row r="27" spans="1:12" s="16" customFormat="1" ht="11.25" customHeight="1" x14ac:dyDescent="0.25">
      <c r="A27" s="3" t="s">
        <v>141</v>
      </c>
      <c r="B27" s="3" t="s">
        <v>16</v>
      </c>
      <c r="C27" s="24"/>
      <c r="D27" s="24"/>
      <c r="E27" s="24"/>
      <c r="F27" s="24"/>
      <c r="G27" s="24"/>
      <c r="H27" s="25">
        <v>1</v>
      </c>
      <c r="I27" s="25"/>
      <c r="J27" s="25"/>
      <c r="K27" s="26">
        <f t="shared" si="0"/>
        <v>1</v>
      </c>
      <c r="L27" s="15" t="str">
        <f t="shared" si="1"/>
        <v>nvt</v>
      </c>
    </row>
    <row r="28" spans="1:12" s="16" customFormat="1" ht="11.25" customHeight="1" x14ac:dyDescent="0.25">
      <c r="A28" s="3" t="s">
        <v>162</v>
      </c>
      <c r="B28" s="3" t="s">
        <v>100</v>
      </c>
      <c r="C28" s="24"/>
      <c r="D28" s="24"/>
      <c r="E28" s="24"/>
      <c r="F28" s="24">
        <v>1</v>
      </c>
      <c r="G28" s="24"/>
      <c r="H28" s="25"/>
      <c r="I28" s="25"/>
      <c r="J28" s="25"/>
      <c r="K28" s="26">
        <f t="shared" si="0"/>
        <v>1</v>
      </c>
      <c r="L28" s="15" t="str">
        <f t="shared" si="1"/>
        <v>nvt</v>
      </c>
    </row>
    <row r="29" spans="1:12" s="16" customFormat="1" ht="11.25" customHeight="1" x14ac:dyDescent="0.25">
      <c r="A29" s="3" t="s">
        <v>163</v>
      </c>
      <c r="B29" s="3" t="s">
        <v>97</v>
      </c>
      <c r="C29" s="24"/>
      <c r="D29" s="24"/>
      <c r="E29" s="24"/>
      <c r="F29" s="24">
        <v>0</v>
      </c>
      <c r="G29" s="24"/>
      <c r="H29" s="25"/>
      <c r="I29" s="25"/>
      <c r="J29" s="25"/>
      <c r="K29" s="26">
        <f t="shared" si="0"/>
        <v>1</v>
      </c>
      <c r="L29" s="15" t="str">
        <f t="shared" si="1"/>
        <v>nvt</v>
      </c>
    </row>
    <row r="30" spans="1:12" ht="11.25" customHeight="1" x14ac:dyDescent="0.25">
      <c r="A30" s="3" t="s">
        <v>164</v>
      </c>
      <c r="B30" s="3" t="s">
        <v>100</v>
      </c>
      <c r="C30" s="24"/>
      <c r="D30" s="24"/>
      <c r="E30" s="24"/>
      <c r="F30" s="24">
        <v>0</v>
      </c>
      <c r="G30" s="24"/>
      <c r="H30" s="25"/>
      <c r="I30" s="25"/>
      <c r="J30" s="25"/>
      <c r="K30" s="26">
        <f t="shared" si="0"/>
        <v>1</v>
      </c>
      <c r="L30" s="15" t="str">
        <f t="shared" si="1"/>
        <v>nvt</v>
      </c>
    </row>
    <row r="31" spans="1:12" ht="11.25" customHeight="1" x14ac:dyDescent="0.25">
      <c r="A31" s="3" t="s">
        <v>172</v>
      </c>
      <c r="B31" s="3" t="s">
        <v>16</v>
      </c>
      <c r="C31" s="24"/>
      <c r="D31" s="24"/>
      <c r="E31" s="24"/>
      <c r="F31" s="24"/>
      <c r="G31" s="24">
        <v>12</v>
      </c>
      <c r="H31" s="25"/>
      <c r="I31" s="25"/>
      <c r="J31" s="25"/>
      <c r="K31" s="26">
        <f t="shared" si="0"/>
        <v>1</v>
      </c>
      <c r="L31" s="15" t="str">
        <f t="shared" si="1"/>
        <v>nvt</v>
      </c>
    </row>
    <row r="32" spans="1:12" ht="11.25" customHeight="1" x14ac:dyDescent="0.25">
      <c r="A32" s="3" t="s">
        <v>173</v>
      </c>
      <c r="B32" s="3" t="s">
        <v>16</v>
      </c>
      <c r="C32" s="24"/>
      <c r="D32" s="24"/>
      <c r="E32" s="24"/>
      <c r="F32" s="24"/>
      <c r="G32" s="24">
        <v>8</v>
      </c>
      <c r="H32" s="25"/>
      <c r="I32" s="25"/>
      <c r="J32" s="25"/>
      <c r="K32" s="26">
        <f t="shared" si="0"/>
        <v>1</v>
      </c>
      <c r="L32" s="15" t="str">
        <f t="shared" si="1"/>
        <v>nvt</v>
      </c>
    </row>
    <row r="33" spans="1:12" ht="11.25" customHeight="1" x14ac:dyDescent="0.25">
      <c r="A33" s="3" t="s">
        <v>174</v>
      </c>
      <c r="B33" s="3" t="s">
        <v>21</v>
      </c>
      <c r="C33" s="24"/>
      <c r="D33" s="24"/>
      <c r="E33" s="24"/>
      <c r="F33" s="24"/>
      <c r="G33" s="24">
        <v>0</v>
      </c>
      <c r="H33" s="25"/>
      <c r="I33" s="25"/>
      <c r="J33" s="25"/>
      <c r="K33" s="26">
        <f t="shared" si="0"/>
        <v>1</v>
      </c>
      <c r="L33" s="15" t="str">
        <f t="shared" si="1"/>
        <v>nvt</v>
      </c>
    </row>
    <row r="34" spans="1:12" ht="11.25" customHeight="1" x14ac:dyDescent="0.25">
      <c r="A34" s="3"/>
      <c r="B34" s="3"/>
      <c r="C34" s="24"/>
      <c r="D34" s="24"/>
      <c r="E34" s="24"/>
      <c r="F34" s="24"/>
      <c r="G34" s="24"/>
      <c r="H34" s="25"/>
      <c r="I34" s="25"/>
      <c r="J34" s="25"/>
      <c r="K34" s="26">
        <f t="shared" si="0"/>
        <v>0</v>
      </c>
      <c r="L34" s="15" t="str">
        <f t="shared" si="1"/>
        <v>nvt</v>
      </c>
    </row>
    <row r="35" spans="1:12" ht="11.25" customHeight="1" x14ac:dyDescent="0.25">
      <c r="A35" s="3"/>
      <c r="B35" s="3"/>
      <c r="C35" s="24"/>
      <c r="D35" s="24"/>
      <c r="E35" s="24"/>
      <c r="F35" s="24"/>
      <c r="G35" s="24"/>
      <c r="H35" s="25"/>
      <c r="I35" s="25"/>
      <c r="J35" s="25"/>
      <c r="K35" s="26">
        <f t="shared" si="0"/>
        <v>0</v>
      </c>
      <c r="L35" s="15" t="str">
        <f t="shared" si="1"/>
        <v>nvt</v>
      </c>
    </row>
  </sheetData>
  <autoFilter ref="A4:L52" xr:uid="{00000000-0001-0000-0000-000000000000}">
    <sortState xmlns:xlrd2="http://schemas.microsoft.com/office/spreadsheetml/2017/richdata2" ref="A5:L31">
      <sortCondition ref="L4:L52"/>
    </sortState>
  </autoFilter>
  <sortState xmlns:xlrd2="http://schemas.microsoft.com/office/spreadsheetml/2017/richdata2" ref="A5:L27">
    <sortCondition ref="A5:A27"/>
  </sortState>
  <mergeCells count="1">
    <mergeCell ref="A1:K1"/>
  </mergeCells>
  <phoneticPr fontId="1" type="noConversion"/>
  <conditionalFormatting sqref="H6:J35">
    <cfRule type="cellIs" dxfId="17" priority="2" stopIfTrue="1" operator="equal">
      <formula>"x"</formula>
    </cfRule>
  </conditionalFormatting>
  <conditionalFormatting sqref="J4:K4">
    <cfRule type="cellIs" dxfId="16" priority="3" stopIfTrue="1" operator="equal">
      <formula>"x"</formula>
    </cfRule>
  </conditionalFormatting>
  <conditionalFormatting sqref="K5:K35">
    <cfRule type="cellIs" dxfId="1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797A-1507-4BBC-B182-D9665019512C}">
  <sheetPr>
    <pageSetUpPr autoPageBreaks="0"/>
  </sheetPr>
  <dimension ref="A1:L53"/>
  <sheetViews>
    <sheetView zoomScale="129" zoomScaleNormal="129" workbookViewId="0">
      <pane ySplit="4" topLeftCell="A5" activePane="bottomLeft" state="frozen"/>
      <selection pane="bottomLeft" activeCell="K5" sqref="K5:L5"/>
    </sheetView>
  </sheetViews>
  <sheetFormatPr defaultColWidth="8.81640625" defaultRowHeight="11.25" customHeight="1" x14ac:dyDescent="0.25"/>
  <cols>
    <col min="1" max="2" width="21.453125" style="1" customWidth="1"/>
    <col min="3" max="7" width="8.453125" style="4" customWidth="1"/>
    <col min="8" max="10" width="8.453125" style="5" customWidth="1"/>
    <col min="11" max="11" width="24.453125" style="6" customWidth="1"/>
    <col min="12" max="12" width="20.453125" style="1" customWidth="1"/>
    <col min="13" max="13" width="10.453125" style="1" bestFit="1" customWidth="1"/>
    <col min="14" max="16384" width="8.81640625" style="1"/>
  </cols>
  <sheetData>
    <row r="1" spans="1:12" ht="22.5" customHeight="1" x14ac:dyDescent="0.35">
      <c r="A1" s="37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2" s="2" customFormat="1" ht="75" customHeight="1" x14ac:dyDescent="0.25">
      <c r="A3" s="9" t="s">
        <v>1</v>
      </c>
      <c r="B3" s="10" t="s">
        <v>3</v>
      </c>
      <c r="C3" s="8" t="s">
        <v>9</v>
      </c>
      <c r="D3" s="8" t="s">
        <v>35</v>
      </c>
      <c r="E3" s="8" t="s">
        <v>64</v>
      </c>
      <c r="F3" s="8" t="s">
        <v>135</v>
      </c>
      <c r="G3" s="8" t="s">
        <v>136</v>
      </c>
      <c r="H3" s="8" t="s">
        <v>137</v>
      </c>
      <c r="I3" s="8" t="s">
        <v>138</v>
      </c>
      <c r="J3" s="8"/>
      <c r="K3" s="11" t="s">
        <v>0</v>
      </c>
      <c r="L3" s="7" t="s">
        <v>4</v>
      </c>
    </row>
    <row r="4" spans="1:12" ht="11.25" customHeight="1" x14ac:dyDescent="0.25">
      <c r="A4" s="22"/>
      <c r="B4" s="23"/>
      <c r="C4" s="20"/>
      <c r="D4" s="20"/>
      <c r="E4" s="20"/>
      <c r="F4" s="20"/>
      <c r="G4" s="20"/>
      <c r="H4" s="20"/>
      <c r="I4" s="20"/>
      <c r="J4" s="20"/>
      <c r="K4" s="19" t="s">
        <v>8</v>
      </c>
      <c r="L4" s="21" t="s">
        <v>5</v>
      </c>
    </row>
    <row r="5" spans="1:12" s="16" customFormat="1" ht="11.25" customHeight="1" x14ac:dyDescent="0.25">
      <c r="A5" s="3" t="s">
        <v>63</v>
      </c>
      <c r="B5" s="3" t="s">
        <v>13</v>
      </c>
      <c r="C5" s="24">
        <v>9</v>
      </c>
      <c r="D5" s="24"/>
      <c r="E5" s="24">
        <v>0</v>
      </c>
      <c r="F5" s="24">
        <v>0</v>
      </c>
      <c r="G5" s="24">
        <v>0</v>
      </c>
      <c r="H5" s="25">
        <v>7</v>
      </c>
      <c r="I5" s="25"/>
      <c r="J5" s="25"/>
      <c r="K5" s="26">
        <f>COUNTA(C5:J5)-COUNTIF(C5:J5,"#")</f>
        <v>5</v>
      </c>
      <c r="L5" s="15">
        <f>IF(K5&gt;1,LARGE(C5:J5,1)+LARGE(C5:J5,2),"nvt")</f>
        <v>16</v>
      </c>
    </row>
    <row r="6" spans="1:12" s="16" customFormat="1" ht="11.25" customHeight="1" x14ac:dyDescent="0.25">
      <c r="A6" s="17" t="s">
        <v>20</v>
      </c>
      <c r="B6" s="17" t="s">
        <v>21</v>
      </c>
      <c r="C6" s="24"/>
      <c r="D6" s="24">
        <v>3</v>
      </c>
      <c r="E6" s="24"/>
      <c r="F6" s="24"/>
      <c r="G6" s="24">
        <v>0</v>
      </c>
      <c r="H6" s="25"/>
      <c r="I6" s="25"/>
      <c r="J6" s="25"/>
      <c r="K6" s="26">
        <f t="shared" ref="K6:K53" si="0">COUNTA(C6:J6)-COUNTIF(C6:J6,"#")</f>
        <v>2</v>
      </c>
      <c r="L6" s="15">
        <f t="shared" ref="L6:L53" si="1">IF(K6&gt;1,LARGE(C6:J6,1)+LARGE(C6:J6,2),"nvt")</f>
        <v>3</v>
      </c>
    </row>
    <row r="7" spans="1:12" s="16" customFormat="1" ht="11.25" customHeight="1" x14ac:dyDescent="0.25">
      <c r="A7" s="17" t="s">
        <v>46</v>
      </c>
      <c r="B7" s="17" t="s">
        <v>24</v>
      </c>
      <c r="C7" s="24">
        <v>1</v>
      </c>
      <c r="D7" s="24">
        <v>0</v>
      </c>
      <c r="E7" s="24">
        <v>0</v>
      </c>
      <c r="F7" s="24">
        <v>15</v>
      </c>
      <c r="G7" s="24">
        <v>0</v>
      </c>
      <c r="H7" s="25">
        <v>3</v>
      </c>
      <c r="I7" s="25"/>
      <c r="J7" s="25"/>
      <c r="K7" s="26">
        <f t="shared" si="0"/>
        <v>6</v>
      </c>
      <c r="L7" s="15">
        <f t="shared" si="1"/>
        <v>18</v>
      </c>
    </row>
    <row r="8" spans="1:12" s="16" customFormat="1" ht="11.25" customHeight="1" x14ac:dyDescent="0.25">
      <c r="A8" s="17" t="s">
        <v>14</v>
      </c>
      <c r="B8" s="17" t="s">
        <v>15</v>
      </c>
      <c r="C8" s="24">
        <v>0</v>
      </c>
      <c r="D8" s="24">
        <v>0</v>
      </c>
      <c r="E8" s="24">
        <v>11</v>
      </c>
      <c r="F8" s="24">
        <v>7</v>
      </c>
      <c r="G8" s="24">
        <v>2</v>
      </c>
      <c r="H8" s="25"/>
      <c r="I8" s="25"/>
      <c r="J8" s="25"/>
      <c r="K8" s="26">
        <f t="shared" si="0"/>
        <v>5</v>
      </c>
      <c r="L8" s="15">
        <f t="shared" si="1"/>
        <v>18</v>
      </c>
    </row>
    <row r="9" spans="1:12" s="16" customFormat="1" ht="11.25" customHeight="1" x14ac:dyDescent="0.25">
      <c r="A9" s="3" t="s">
        <v>56</v>
      </c>
      <c r="B9" s="3" t="s">
        <v>21</v>
      </c>
      <c r="C9" s="24">
        <v>0</v>
      </c>
      <c r="D9" s="24"/>
      <c r="E9" s="24"/>
      <c r="F9" s="24"/>
      <c r="G9" s="24"/>
      <c r="H9" s="25"/>
      <c r="I9" s="25"/>
      <c r="J9" s="25"/>
      <c r="K9" s="26">
        <f t="shared" si="0"/>
        <v>1</v>
      </c>
      <c r="L9" s="15" t="str">
        <f t="shared" si="1"/>
        <v>nvt</v>
      </c>
    </row>
    <row r="10" spans="1:12" s="16" customFormat="1" ht="11.25" customHeight="1" x14ac:dyDescent="0.25">
      <c r="A10" s="3" t="s">
        <v>171</v>
      </c>
      <c r="B10" s="3" t="s">
        <v>24</v>
      </c>
      <c r="C10" s="24"/>
      <c r="D10" s="24"/>
      <c r="E10" s="24"/>
      <c r="F10" s="24"/>
      <c r="G10" s="24">
        <v>0</v>
      </c>
      <c r="H10" s="25"/>
      <c r="I10" s="25"/>
      <c r="J10" s="25"/>
      <c r="K10" s="26">
        <f t="shared" si="0"/>
        <v>1</v>
      </c>
      <c r="L10" s="15" t="str">
        <f t="shared" si="1"/>
        <v>nvt</v>
      </c>
    </row>
    <row r="11" spans="1:12" s="16" customFormat="1" ht="11.25" customHeight="1" x14ac:dyDescent="0.25">
      <c r="A11" s="3" t="s">
        <v>169</v>
      </c>
      <c r="B11" s="3" t="s">
        <v>15</v>
      </c>
      <c r="C11" s="24"/>
      <c r="D11" s="24"/>
      <c r="E11" s="24"/>
      <c r="F11" s="24"/>
      <c r="G11" s="24">
        <v>4</v>
      </c>
      <c r="H11" s="25"/>
      <c r="I11" s="25"/>
      <c r="J11" s="25"/>
      <c r="K11" s="26">
        <f t="shared" si="0"/>
        <v>1</v>
      </c>
      <c r="L11" s="15" t="str">
        <f t="shared" si="1"/>
        <v>nvt</v>
      </c>
    </row>
    <row r="12" spans="1:12" s="16" customFormat="1" ht="11.25" customHeight="1" x14ac:dyDescent="0.25">
      <c r="A12" s="3" t="s">
        <v>60</v>
      </c>
      <c r="B12" s="3" t="s">
        <v>24</v>
      </c>
      <c r="C12" s="24">
        <v>7</v>
      </c>
      <c r="D12" s="24"/>
      <c r="E12" s="24"/>
      <c r="F12" s="24">
        <v>5</v>
      </c>
      <c r="G12" s="24">
        <v>0</v>
      </c>
      <c r="H12" s="25"/>
      <c r="I12" s="25"/>
      <c r="J12" s="25"/>
      <c r="K12" s="26">
        <f t="shared" si="0"/>
        <v>3</v>
      </c>
      <c r="L12" s="15">
        <f t="shared" si="1"/>
        <v>12</v>
      </c>
    </row>
    <row r="13" spans="1:12" s="16" customFormat="1" ht="11.25" customHeight="1" x14ac:dyDescent="0.25">
      <c r="A13" s="17" t="s">
        <v>47</v>
      </c>
      <c r="B13" s="17" t="s">
        <v>16</v>
      </c>
      <c r="C13" s="24"/>
      <c r="D13" s="24">
        <v>9</v>
      </c>
      <c r="E13" s="24"/>
      <c r="F13" s="24"/>
      <c r="G13" s="24">
        <v>3</v>
      </c>
      <c r="H13" s="25">
        <v>5</v>
      </c>
      <c r="I13" s="25"/>
      <c r="J13" s="25"/>
      <c r="K13" s="26">
        <f t="shared" si="0"/>
        <v>3</v>
      </c>
      <c r="L13" s="15">
        <f t="shared" si="1"/>
        <v>14</v>
      </c>
    </row>
    <row r="14" spans="1:12" s="16" customFormat="1" ht="11.25" customHeight="1" x14ac:dyDescent="0.25">
      <c r="A14" s="17" t="s">
        <v>26</v>
      </c>
      <c r="B14" s="17" t="s">
        <v>27</v>
      </c>
      <c r="C14" s="24"/>
      <c r="D14" s="24">
        <v>15</v>
      </c>
      <c r="E14" s="24"/>
      <c r="F14" s="24"/>
      <c r="G14" s="24">
        <v>10</v>
      </c>
      <c r="H14" s="25"/>
      <c r="I14" s="25"/>
      <c r="J14" s="25"/>
      <c r="K14" s="26">
        <f t="shared" si="0"/>
        <v>2</v>
      </c>
      <c r="L14" s="15">
        <f t="shared" si="1"/>
        <v>25</v>
      </c>
    </row>
    <row r="15" spans="1:12" s="16" customFormat="1" ht="11.25" customHeight="1" x14ac:dyDescent="0.25">
      <c r="A15" s="3" t="s">
        <v>109</v>
      </c>
      <c r="B15" s="3" t="s">
        <v>11</v>
      </c>
      <c r="C15" s="24"/>
      <c r="D15" s="24"/>
      <c r="E15" s="24">
        <v>0</v>
      </c>
      <c r="F15" s="24"/>
      <c r="G15" s="24"/>
      <c r="H15" s="25"/>
      <c r="I15" s="25"/>
      <c r="J15" s="25"/>
      <c r="K15" s="26">
        <f t="shared" si="0"/>
        <v>1</v>
      </c>
      <c r="L15" s="15" t="str">
        <f t="shared" si="1"/>
        <v>nvt</v>
      </c>
    </row>
    <row r="16" spans="1:12" s="16" customFormat="1" ht="11.25" customHeight="1" x14ac:dyDescent="0.25">
      <c r="A16" s="3" t="s">
        <v>103</v>
      </c>
      <c r="B16" s="3" t="s">
        <v>22</v>
      </c>
      <c r="C16" s="24"/>
      <c r="D16" s="24"/>
      <c r="E16" s="24">
        <v>15</v>
      </c>
      <c r="F16" s="24"/>
      <c r="G16" s="24"/>
      <c r="H16" s="25"/>
      <c r="I16" s="25"/>
      <c r="J16" s="25"/>
      <c r="K16" s="26">
        <f t="shared" si="0"/>
        <v>1</v>
      </c>
      <c r="L16" s="15" t="str">
        <f t="shared" si="1"/>
        <v>nvt</v>
      </c>
    </row>
    <row r="17" spans="1:12" s="16" customFormat="1" ht="11.25" customHeight="1" x14ac:dyDescent="0.25">
      <c r="A17" s="3" t="s">
        <v>158</v>
      </c>
      <c r="B17" s="3" t="s">
        <v>100</v>
      </c>
      <c r="C17" s="24"/>
      <c r="D17" s="24"/>
      <c r="E17" s="24"/>
      <c r="F17" s="24">
        <v>3</v>
      </c>
      <c r="G17" s="24"/>
      <c r="H17" s="25"/>
      <c r="I17" s="25"/>
      <c r="J17" s="25"/>
      <c r="K17" s="26">
        <f t="shared" si="0"/>
        <v>1</v>
      </c>
      <c r="L17" s="15" t="str">
        <f t="shared" si="1"/>
        <v>nvt</v>
      </c>
    </row>
    <row r="18" spans="1:12" s="16" customFormat="1" ht="11.25" customHeight="1" x14ac:dyDescent="0.25">
      <c r="A18" s="3" t="s">
        <v>125</v>
      </c>
      <c r="B18" s="3" t="s">
        <v>11</v>
      </c>
      <c r="C18" s="24"/>
      <c r="D18" s="24"/>
      <c r="E18" s="24"/>
      <c r="F18" s="24"/>
      <c r="G18" s="24"/>
      <c r="H18" s="25">
        <v>0</v>
      </c>
      <c r="I18" s="25"/>
      <c r="J18" s="25"/>
      <c r="K18" s="26">
        <f t="shared" si="0"/>
        <v>1</v>
      </c>
      <c r="L18" s="15" t="str">
        <f t="shared" si="1"/>
        <v>nvt</v>
      </c>
    </row>
    <row r="19" spans="1:12" s="16" customFormat="1" ht="11.25" customHeight="1" x14ac:dyDescent="0.25">
      <c r="A19" s="3" t="s">
        <v>145</v>
      </c>
      <c r="B19" s="3" t="s">
        <v>15</v>
      </c>
      <c r="C19" s="24"/>
      <c r="D19" s="24"/>
      <c r="E19" s="24"/>
      <c r="F19" s="24"/>
      <c r="G19" s="24">
        <v>12</v>
      </c>
      <c r="H19" s="25">
        <v>15</v>
      </c>
      <c r="I19" s="25"/>
      <c r="J19" s="25"/>
      <c r="K19" s="26">
        <f t="shared" si="0"/>
        <v>2</v>
      </c>
      <c r="L19" s="15">
        <f t="shared" si="1"/>
        <v>27</v>
      </c>
    </row>
    <row r="20" spans="1:12" s="16" customFormat="1" ht="11.25" customHeight="1" x14ac:dyDescent="0.25">
      <c r="A20" s="17" t="s">
        <v>38</v>
      </c>
      <c r="B20" s="17" t="s">
        <v>15</v>
      </c>
      <c r="C20" s="24"/>
      <c r="D20" s="24">
        <v>1</v>
      </c>
      <c r="E20" s="24"/>
      <c r="F20" s="24"/>
      <c r="G20" s="24"/>
      <c r="H20" s="25"/>
      <c r="I20" s="25"/>
      <c r="J20" s="25"/>
      <c r="K20" s="26">
        <f t="shared" si="0"/>
        <v>1</v>
      </c>
      <c r="L20" s="15" t="str">
        <f t="shared" si="1"/>
        <v>nvt</v>
      </c>
    </row>
    <row r="21" spans="1:12" s="16" customFormat="1" ht="11.25" customHeight="1" x14ac:dyDescent="0.25">
      <c r="A21" s="3" t="s">
        <v>108</v>
      </c>
      <c r="B21" s="3" t="s">
        <v>97</v>
      </c>
      <c r="C21" s="24"/>
      <c r="D21" s="24"/>
      <c r="E21" s="24">
        <v>0</v>
      </c>
      <c r="F21" s="24">
        <v>9</v>
      </c>
      <c r="G21" s="24"/>
      <c r="H21" s="25"/>
      <c r="I21" s="25"/>
      <c r="J21" s="25"/>
      <c r="K21" s="26">
        <f t="shared" si="0"/>
        <v>2</v>
      </c>
      <c r="L21" s="15">
        <f t="shared" si="1"/>
        <v>9</v>
      </c>
    </row>
    <row r="22" spans="1:12" s="16" customFormat="1" ht="11.25" customHeight="1" x14ac:dyDescent="0.25">
      <c r="A22" s="3" t="s">
        <v>148</v>
      </c>
      <c r="B22" s="3" t="s">
        <v>24</v>
      </c>
      <c r="C22" s="24"/>
      <c r="D22" s="24"/>
      <c r="E22" s="24"/>
      <c r="F22" s="24">
        <v>13</v>
      </c>
      <c r="G22" s="24">
        <v>8</v>
      </c>
      <c r="H22" s="25">
        <v>0</v>
      </c>
      <c r="I22" s="25"/>
      <c r="J22" s="25"/>
      <c r="K22" s="26">
        <f t="shared" si="0"/>
        <v>3</v>
      </c>
      <c r="L22" s="15">
        <f t="shared" si="1"/>
        <v>21</v>
      </c>
    </row>
    <row r="23" spans="1:12" s="16" customFormat="1" ht="11.25" customHeight="1" x14ac:dyDescent="0.25">
      <c r="A23" s="3" t="s">
        <v>86</v>
      </c>
      <c r="B23" s="3" t="s">
        <v>21</v>
      </c>
      <c r="C23" s="24">
        <v>3</v>
      </c>
      <c r="D23" s="24"/>
      <c r="E23" s="24"/>
      <c r="F23" s="24"/>
      <c r="G23" s="24">
        <v>11</v>
      </c>
      <c r="H23" s="25"/>
      <c r="I23" s="25"/>
      <c r="J23" s="25"/>
      <c r="K23" s="26">
        <f t="shared" si="0"/>
        <v>2</v>
      </c>
      <c r="L23" s="15">
        <f t="shared" si="1"/>
        <v>14</v>
      </c>
    </row>
    <row r="24" spans="1:12" s="16" customFormat="1" ht="11.25" customHeight="1" x14ac:dyDescent="0.25">
      <c r="A24" s="3" t="s">
        <v>170</v>
      </c>
      <c r="B24" s="3" t="s">
        <v>15</v>
      </c>
      <c r="C24" s="24"/>
      <c r="D24" s="24"/>
      <c r="E24" s="24"/>
      <c r="F24" s="24"/>
      <c r="G24" s="24">
        <v>0</v>
      </c>
      <c r="H24" s="25"/>
      <c r="I24" s="25"/>
      <c r="J24" s="25"/>
      <c r="K24" s="26">
        <f t="shared" si="0"/>
        <v>1</v>
      </c>
      <c r="L24" s="15" t="str">
        <f t="shared" si="1"/>
        <v>nvt</v>
      </c>
    </row>
    <row r="25" spans="1:12" s="16" customFormat="1" ht="11.25" customHeight="1" x14ac:dyDescent="0.25">
      <c r="A25" s="3" t="s">
        <v>161</v>
      </c>
      <c r="B25" s="3" t="s">
        <v>24</v>
      </c>
      <c r="C25" s="24"/>
      <c r="D25" s="24"/>
      <c r="E25" s="24"/>
      <c r="F25" s="24">
        <v>0</v>
      </c>
      <c r="G25" s="24"/>
      <c r="H25" s="25"/>
      <c r="I25" s="25"/>
      <c r="J25" s="25"/>
      <c r="K25" s="26">
        <f t="shared" si="0"/>
        <v>1</v>
      </c>
      <c r="L25" s="15" t="str">
        <f t="shared" si="1"/>
        <v>nvt</v>
      </c>
    </row>
    <row r="26" spans="1:12" s="16" customFormat="1" ht="11.25" customHeight="1" x14ac:dyDescent="0.25">
      <c r="A26" s="17" t="s">
        <v>72</v>
      </c>
      <c r="B26" s="17" t="s">
        <v>13</v>
      </c>
      <c r="C26" s="24"/>
      <c r="D26" s="24">
        <v>0</v>
      </c>
      <c r="E26" s="24">
        <v>0</v>
      </c>
      <c r="F26" s="24"/>
      <c r="G26" s="24"/>
      <c r="H26" s="25"/>
      <c r="I26" s="25"/>
      <c r="J26" s="25"/>
      <c r="K26" s="26">
        <f t="shared" si="0"/>
        <v>2</v>
      </c>
      <c r="L26" s="15">
        <f t="shared" si="1"/>
        <v>0</v>
      </c>
    </row>
    <row r="27" spans="1:12" s="16" customFormat="1" ht="11.25" customHeight="1" x14ac:dyDescent="0.25">
      <c r="A27" s="3" t="s">
        <v>150</v>
      </c>
      <c r="B27" s="3" t="s">
        <v>15</v>
      </c>
      <c r="C27" s="24"/>
      <c r="D27" s="24"/>
      <c r="E27" s="24"/>
      <c r="F27" s="24">
        <v>0</v>
      </c>
      <c r="G27" s="24">
        <v>5</v>
      </c>
      <c r="H27" s="25">
        <v>0</v>
      </c>
      <c r="I27" s="25"/>
      <c r="J27" s="25"/>
      <c r="K27" s="26">
        <f t="shared" si="0"/>
        <v>3</v>
      </c>
      <c r="L27" s="15">
        <f t="shared" si="1"/>
        <v>5</v>
      </c>
    </row>
    <row r="28" spans="1:12" s="16" customFormat="1" ht="11.25" customHeight="1" x14ac:dyDescent="0.25">
      <c r="A28" s="3" t="s">
        <v>149</v>
      </c>
      <c r="B28" s="3" t="s">
        <v>24</v>
      </c>
      <c r="C28" s="24"/>
      <c r="D28" s="24"/>
      <c r="E28" s="24"/>
      <c r="F28" s="24"/>
      <c r="G28" s="24">
        <v>0</v>
      </c>
      <c r="H28" s="25">
        <v>0</v>
      </c>
      <c r="I28" s="25"/>
      <c r="J28" s="25"/>
      <c r="K28" s="26">
        <f t="shared" si="0"/>
        <v>2</v>
      </c>
      <c r="L28" s="15">
        <f t="shared" si="1"/>
        <v>0</v>
      </c>
    </row>
    <row r="29" spans="1:12" s="16" customFormat="1" ht="11" customHeight="1" x14ac:dyDescent="0.25">
      <c r="A29" s="17" t="s">
        <v>61</v>
      </c>
      <c r="B29" s="17" t="s">
        <v>24</v>
      </c>
      <c r="C29" s="24"/>
      <c r="D29" s="24">
        <v>7</v>
      </c>
      <c r="E29" s="24"/>
      <c r="F29" s="24"/>
      <c r="G29" s="24"/>
      <c r="H29" s="25"/>
      <c r="I29" s="25"/>
      <c r="J29" s="25"/>
      <c r="K29" s="26">
        <f t="shared" si="0"/>
        <v>1</v>
      </c>
      <c r="L29" s="15" t="str">
        <f t="shared" si="1"/>
        <v>nvt</v>
      </c>
    </row>
    <row r="30" spans="1:12" s="16" customFormat="1" ht="11.25" customHeight="1" x14ac:dyDescent="0.25">
      <c r="A30" s="3" t="s">
        <v>160</v>
      </c>
      <c r="B30" s="3" t="s">
        <v>97</v>
      </c>
      <c r="C30" s="24"/>
      <c r="D30" s="24"/>
      <c r="E30" s="24"/>
      <c r="F30" s="24">
        <v>0</v>
      </c>
      <c r="G30" s="24"/>
      <c r="H30" s="25"/>
      <c r="I30" s="25"/>
      <c r="J30" s="25"/>
      <c r="K30" s="26">
        <f t="shared" si="0"/>
        <v>1</v>
      </c>
      <c r="L30" s="15" t="str">
        <f t="shared" si="1"/>
        <v>nvt</v>
      </c>
    </row>
    <row r="31" spans="1:12" s="16" customFormat="1" ht="11.25" customHeight="1" x14ac:dyDescent="0.25">
      <c r="A31" s="3" t="s">
        <v>105</v>
      </c>
      <c r="B31" s="3" t="s">
        <v>100</v>
      </c>
      <c r="C31" s="24"/>
      <c r="D31" s="24"/>
      <c r="E31" s="24">
        <v>9</v>
      </c>
      <c r="F31" s="24">
        <v>11</v>
      </c>
      <c r="G31" s="24"/>
      <c r="H31" s="25"/>
      <c r="I31" s="25"/>
      <c r="J31" s="25"/>
      <c r="K31" s="26">
        <f t="shared" si="0"/>
        <v>2</v>
      </c>
      <c r="L31" s="15">
        <f t="shared" si="1"/>
        <v>20</v>
      </c>
    </row>
    <row r="32" spans="1:12" ht="11.25" customHeight="1" x14ac:dyDescent="0.25">
      <c r="A32" s="17" t="s">
        <v>84</v>
      </c>
      <c r="B32" s="17" t="s">
        <v>13</v>
      </c>
      <c r="C32" s="24">
        <v>11</v>
      </c>
      <c r="D32" s="24"/>
      <c r="E32" s="24"/>
      <c r="F32" s="24"/>
      <c r="G32" s="24"/>
      <c r="H32" s="25"/>
      <c r="I32" s="25"/>
      <c r="J32" s="25"/>
      <c r="K32" s="26">
        <f t="shared" si="0"/>
        <v>1</v>
      </c>
      <c r="L32" s="15" t="str">
        <f t="shared" si="1"/>
        <v>nvt</v>
      </c>
    </row>
    <row r="33" spans="1:12" ht="11.25" customHeight="1" x14ac:dyDescent="0.25">
      <c r="A33" s="3" t="s">
        <v>23</v>
      </c>
      <c r="B33" s="3" t="s">
        <v>15</v>
      </c>
      <c r="C33" s="24">
        <v>0</v>
      </c>
      <c r="D33" s="24"/>
      <c r="E33" s="24"/>
      <c r="F33" s="24"/>
      <c r="G33" s="24"/>
      <c r="H33" s="25"/>
      <c r="I33" s="25"/>
      <c r="J33" s="25"/>
      <c r="K33" s="26">
        <f t="shared" si="0"/>
        <v>1</v>
      </c>
      <c r="L33" s="15" t="str">
        <f t="shared" si="1"/>
        <v>nvt</v>
      </c>
    </row>
    <row r="34" spans="1:12" ht="11.25" customHeight="1" x14ac:dyDescent="0.25">
      <c r="A34" s="3" t="s">
        <v>65</v>
      </c>
      <c r="B34" s="3" t="s">
        <v>24</v>
      </c>
      <c r="C34" s="24"/>
      <c r="D34" s="24"/>
      <c r="E34" s="24"/>
      <c r="F34" s="24"/>
      <c r="G34" s="24"/>
      <c r="H34" s="25">
        <v>0</v>
      </c>
      <c r="I34" s="25"/>
      <c r="J34" s="25"/>
      <c r="K34" s="26">
        <f t="shared" si="0"/>
        <v>1</v>
      </c>
      <c r="L34" s="15" t="str">
        <f t="shared" si="1"/>
        <v>nvt</v>
      </c>
    </row>
    <row r="35" spans="1:12" ht="11.25" customHeight="1" x14ac:dyDescent="0.25">
      <c r="A35" s="17" t="s">
        <v>69</v>
      </c>
      <c r="B35" s="17" t="s">
        <v>22</v>
      </c>
      <c r="C35" s="24"/>
      <c r="D35" s="24">
        <v>13</v>
      </c>
      <c r="E35" s="24"/>
      <c r="F35" s="24"/>
      <c r="G35" s="24"/>
      <c r="H35" s="25"/>
      <c r="I35" s="25"/>
      <c r="J35" s="25"/>
      <c r="K35" s="26">
        <f t="shared" si="0"/>
        <v>1</v>
      </c>
      <c r="L35" s="15" t="str">
        <f t="shared" si="1"/>
        <v>nvt</v>
      </c>
    </row>
    <row r="36" spans="1:12" ht="11.25" customHeight="1" x14ac:dyDescent="0.25">
      <c r="A36" s="3" t="s">
        <v>87</v>
      </c>
      <c r="B36" s="3" t="s">
        <v>15</v>
      </c>
      <c r="C36" s="24">
        <v>0</v>
      </c>
      <c r="D36" s="24"/>
      <c r="E36" s="24"/>
      <c r="F36" s="24"/>
      <c r="G36" s="24"/>
      <c r="H36" s="25"/>
      <c r="I36" s="25"/>
      <c r="J36" s="25"/>
      <c r="K36" s="26">
        <f t="shared" si="0"/>
        <v>1</v>
      </c>
      <c r="L36" s="15" t="str">
        <f t="shared" si="1"/>
        <v>nvt</v>
      </c>
    </row>
    <row r="37" spans="1:12" ht="11.25" customHeight="1" x14ac:dyDescent="0.25">
      <c r="A37" s="17" t="s">
        <v>70</v>
      </c>
      <c r="B37" s="17" t="s">
        <v>13</v>
      </c>
      <c r="C37" s="24"/>
      <c r="D37" s="24">
        <v>0</v>
      </c>
      <c r="E37" s="24"/>
      <c r="F37" s="24"/>
      <c r="G37" s="24">
        <v>0</v>
      </c>
      <c r="H37" s="25"/>
      <c r="I37" s="25"/>
      <c r="J37" s="25"/>
      <c r="K37" s="26">
        <f t="shared" si="0"/>
        <v>2</v>
      </c>
      <c r="L37" s="15">
        <f t="shared" si="1"/>
        <v>0</v>
      </c>
    </row>
    <row r="38" spans="1:12" ht="11.25" customHeight="1" x14ac:dyDescent="0.25">
      <c r="A38" s="17" t="s">
        <v>54</v>
      </c>
      <c r="B38" s="17" t="s">
        <v>16</v>
      </c>
      <c r="C38" s="24"/>
      <c r="D38" s="24">
        <v>5</v>
      </c>
      <c r="E38" s="24">
        <v>7</v>
      </c>
      <c r="F38" s="24"/>
      <c r="G38" s="24">
        <v>0</v>
      </c>
      <c r="H38" s="25"/>
      <c r="I38" s="25"/>
      <c r="J38" s="25"/>
      <c r="K38" s="26">
        <f t="shared" si="0"/>
        <v>3</v>
      </c>
      <c r="L38" s="15">
        <f t="shared" si="1"/>
        <v>12</v>
      </c>
    </row>
    <row r="39" spans="1:12" ht="11.25" customHeight="1" x14ac:dyDescent="0.25">
      <c r="A39" s="17" t="s">
        <v>50</v>
      </c>
      <c r="B39" s="17" t="s">
        <v>24</v>
      </c>
      <c r="C39" s="24"/>
      <c r="D39" s="24">
        <v>0</v>
      </c>
      <c r="E39" s="24"/>
      <c r="F39" s="24">
        <v>0</v>
      </c>
      <c r="G39" s="24">
        <v>6</v>
      </c>
      <c r="H39" s="25"/>
      <c r="I39" s="25"/>
      <c r="J39" s="25"/>
      <c r="K39" s="26">
        <f t="shared" si="0"/>
        <v>3</v>
      </c>
      <c r="L39" s="15">
        <f t="shared" si="1"/>
        <v>6</v>
      </c>
    </row>
    <row r="40" spans="1:12" ht="11.25" customHeight="1" x14ac:dyDescent="0.25">
      <c r="A40" s="17" t="s">
        <v>71</v>
      </c>
      <c r="B40" s="17" t="s">
        <v>22</v>
      </c>
      <c r="C40" s="24"/>
      <c r="D40" s="24">
        <v>0</v>
      </c>
      <c r="E40" s="24">
        <v>1</v>
      </c>
      <c r="F40" s="24"/>
      <c r="G40" s="24"/>
      <c r="H40" s="25"/>
      <c r="I40" s="25"/>
      <c r="J40" s="25"/>
      <c r="K40" s="26">
        <f t="shared" si="0"/>
        <v>2</v>
      </c>
      <c r="L40" s="15">
        <f t="shared" si="1"/>
        <v>1</v>
      </c>
    </row>
    <row r="41" spans="1:12" ht="11.25" customHeight="1" x14ac:dyDescent="0.25">
      <c r="A41" s="17" t="s">
        <v>73</v>
      </c>
      <c r="B41" s="17" t="s">
        <v>13</v>
      </c>
      <c r="C41" s="24"/>
      <c r="D41" s="24">
        <v>0</v>
      </c>
      <c r="E41" s="24"/>
      <c r="F41" s="24"/>
      <c r="G41" s="24"/>
      <c r="H41" s="25"/>
      <c r="I41" s="25"/>
      <c r="J41" s="25"/>
      <c r="K41" s="26">
        <f t="shared" si="0"/>
        <v>1</v>
      </c>
      <c r="L41" s="15" t="str">
        <f t="shared" si="1"/>
        <v>nvt</v>
      </c>
    </row>
    <row r="42" spans="1:12" ht="11.25" customHeight="1" x14ac:dyDescent="0.25">
      <c r="A42" s="17" t="s">
        <v>104</v>
      </c>
      <c r="B42" s="17" t="s">
        <v>11</v>
      </c>
      <c r="C42" s="24"/>
      <c r="D42" s="24">
        <v>11</v>
      </c>
      <c r="E42" s="24">
        <v>13</v>
      </c>
      <c r="F42" s="24"/>
      <c r="G42" s="24">
        <v>9</v>
      </c>
      <c r="H42" s="25">
        <v>11</v>
      </c>
      <c r="I42" s="25"/>
      <c r="J42" s="25"/>
      <c r="K42" s="26">
        <f t="shared" si="0"/>
        <v>4</v>
      </c>
      <c r="L42" s="15">
        <f t="shared" si="1"/>
        <v>24</v>
      </c>
    </row>
    <row r="43" spans="1:12" ht="11.25" customHeight="1" x14ac:dyDescent="0.25">
      <c r="A43" s="3" t="s">
        <v>159</v>
      </c>
      <c r="B43" s="3" t="s">
        <v>100</v>
      </c>
      <c r="C43" s="24"/>
      <c r="D43" s="24"/>
      <c r="E43" s="24">
        <v>3</v>
      </c>
      <c r="F43" s="24">
        <v>0</v>
      </c>
      <c r="G43" s="24"/>
      <c r="H43" s="25"/>
      <c r="I43" s="25"/>
      <c r="J43" s="25"/>
      <c r="K43" s="26">
        <f t="shared" si="0"/>
        <v>2</v>
      </c>
      <c r="L43" s="15">
        <f t="shared" si="1"/>
        <v>3</v>
      </c>
    </row>
    <row r="44" spans="1:12" ht="11.25" customHeight="1" x14ac:dyDescent="0.25">
      <c r="A44" s="3" t="s">
        <v>106</v>
      </c>
      <c r="B44" s="3" t="s">
        <v>16</v>
      </c>
      <c r="C44" s="24"/>
      <c r="D44" s="24"/>
      <c r="E44" s="24">
        <v>0</v>
      </c>
      <c r="F44" s="24"/>
      <c r="G44" s="24">
        <v>0</v>
      </c>
      <c r="H44" s="25"/>
      <c r="I44" s="25"/>
      <c r="J44" s="25"/>
      <c r="K44" s="26">
        <f t="shared" si="0"/>
        <v>2</v>
      </c>
      <c r="L44" s="15">
        <f t="shared" si="1"/>
        <v>0</v>
      </c>
    </row>
    <row r="45" spans="1:12" ht="11.25" customHeight="1" x14ac:dyDescent="0.25">
      <c r="A45" s="3" t="s">
        <v>147</v>
      </c>
      <c r="B45" s="3" t="s">
        <v>16</v>
      </c>
      <c r="C45" s="24"/>
      <c r="D45" s="24"/>
      <c r="E45" s="24"/>
      <c r="F45" s="24"/>
      <c r="G45" s="24">
        <v>7</v>
      </c>
      <c r="H45" s="25">
        <v>9</v>
      </c>
      <c r="I45" s="25"/>
      <c r="J45" s="25"/>
      <c r="K45" s="26">
        <f t="shared" si="0"/>
        <v>2</v>
      </c>
      <c r="L45" s="15">
        <f t="shared" si="1"/>
        <v>16</v>
      </c>
    </row>
    <row r="46" spans="1:12" ht="11.25" customHeight="1" x14ac:dyDescent="0.25">
      <c r="A46" s="3" t="s">
        <v>107</v>
      </c>
      <c r="B46" s="3" t="s">
        <v>24</v>
      </c>
      <c r="C46" s="24"/>
      <c r="D46" s="24"/>
      <c r="E46" s="24">
        <v>0</v>
      </c>
      <c r="F46" s="24">
        <v>1</v>
      </c>
      <c r="G46" s="24">
        <v>1</v>
      </c>
      <c r="H46" s="25"/>
      <c r="I46" s="25"/>
      <c r="J46" s="25"/>
      <c r="K46" s="26">
        <f t="shared" si="0"/>
        <v>3</v>
      </c>
      <c r="L46" s="15">
        <f t="shared" si="1"/>
        <v>2</v>
      </c>
    </row>
    <row r="47" spans="1:12" ht="11.25" customHeight="1" x14ac:dyDescent="0.25">
      <c r="A47" s="3" t="s">
        <v>146</v>
      </c>
      <c r="B47" s="3" t="s">
        <v>16</v>
      </c>
      <c r="C47" s="24"/>
      <c r="D47" s="24"/>
      <c r="E47" s="24"/>
      <c r="F47" s="24"/>
      <c r="G47" s="24"/>
      <c r="H47" s="25">
        <v>13</v>
      </c>
      <c r="I47" s="25"/>
      <c r="J47" s="25"/>
      <c r="K47" s="26">
        <f t="shared" si="0"/>
        <v>1</v>
      </c>
      <c r="L47" s="15" t="str">
        <f t="shared" si="1"/>
        <v>nvt</v>
      </c>
    </row>
    <row r="48" spans="1:12" ht="11.25" customHeight="1" x14ac:dyDescent="0.25">
      <c r="A48" s="3" t="s">
        <v>85</v>
      </c>
      <c r="B48" s="3" t="s">
        <v>15</v>
      </c>
      <c r="C48" s="24">
        <v>5</v>
      </c>
      <c r="D48" s="24"/>
      <c r="E48" s="24"/>
      <c r="F48" s="24"/>
      <c r="G48" s="24">
        <v>0</v>
      </c>
      <c r="H48" s="25">
        <v>1</v>
      </c>
      <c r="I48" s="25"/>
      <c r="J48" s="25"/>
      <c r="K48" s="26">
        <f t="shared" si="0"/>
        <v>3</v>
      </c>
      <c r="L48" s="15">
        <f t="shared" si="1"/>
        <v>6</v>
      </c>
    </row>
    <row r="49" spans="1:12" ht="11.25" customHeight="1" x14ac:dyDescent="0.25">
      <c r="A49" s="3" t="s">
        <v>19</v>
      </c>
      <c r="B49" s="3" t="s">
        <v>41</v>
      </c>
      <c r="C49" s="24">
        <v>0</v>
      </c>
      <c r="D49" s="24"/>
      <c r="E49" s="24">
        <v>5</v>
      </c>
      <c r="F49" s="24"/>
      <c r="G49" s="24"/>
      <c r="H49" s="25"/>
      <c r="I49" s="25"/>
      <c r="J49" s="25"/>
      <c r="K49" s="26">
        <f t="shared" si="0"/>
        <v>2</v>
      </c>
      <c r="L49" s="15">
        <f t="shared" si="1"/>
        <v>5</v>
      </c>
    </row>
    <row r="50" spans="1:12" ht="11.25" customHeight="1" x14ac:dyDescent="0.25">
      <c r="A50" s="3"/>
      <c r="B50" s="3"/>
      <c r="C50" s="24"/>
      <c r="D50" s="24"/>
      <c r="E50" s="24"/>
      <c r="F50" s="24"/>
      <c r="G50" s="24"/>
      <c r="H50" s="25"/>
      <c r="I50" s="25"/>
      <c r="J50" s="25"/>
      <c r="K50" s="26">
        <f t="shared" si="0"/>
        <v>0</v>
      </c>
      <c r="L50" s="15" t="str">
        <f t="shared" si="1"/>
        <v>nvt</v>
      </c>
    </row>
    <row r="51" spans="1:12" ht="11.25" customHeight="1" x14ac:dyDescent="0.25">
      <c r="A51" s="3"/>
      <c r="B51" s="3"/>
      <c r="C51" s="24"/>
      <c r="D51" s="24"/>
      <c r="E51" s="24"/>
      <c r="F51" s="24"/>
      <c r="G51" s="24"/>
      <c r="H51" s="25"/>
      <c r="I51" s="25"/>
      <c r="J51" s="25"/>
      <c r="K51" s="26">
        <f t="shared" si="0"/>
        <v>0</v>
      </c>
      <c r="L51" s="15" t="str">
        <f t="shared" si="1"/>
        <v>nvt</v>
      </c>
    </row>
    <row r="52" spans="1:12" ht="11.25" customHeight="1" x14ac:dyDescent="0.25">
      <c r="A52" s="3"/>
      <c r="B52" s="3"/>
      <c r="C52" s="24"/>
      <c r="D52" s="24"/>
      <c r="E52" s="24"/>
      <c r="F52" s="24"/>
      <c r="G52" s="24"/>
      <c r="H52" s="25"/>
      <c r="I52" s="25"/>
      <c r="J52" s="25"/>
      <c r="K52" s="26">
        <f t="shared" si="0"/>
        <v>0</v>
      </c>
      <c r="L52" s="15" t="str">
        <f t="shared" si="1"/>
        <v>nvt</v>
      </c>
    </row>
    <row r="53" spans="1:12" ht="11.25" customHeight="1" x14ac:dyDescent="0.25">
      <c r="A53" s="3"/>
      <c r="B53" s="3"/>
      <c r="C53" s="24"/>
      <c r="D53" s="24"/>
      <c r="E53" s="24"/>
      <c r="F53" s="24"/>
      <c r="G53" s="24"/>
      <c r="H53" s="25"/>
      <c r="I53" s="25"/>
      <c r="J53" s="25"/>
      <c r="K53" s="26">
        <f t="shared" si="0"/>
        <v>0</v>
      </c>
      <c r="L53" s="15" t="str">
        <f t="shared" si="1"/>
        <v>nvt</v>
      </c>
    </row>
  </sheetData>
  <autoFilter ref="A4:L54" xr:uid="{00000000-0001-0000-0000-000000000000}">
    <sortState xmlns:xlrd2="http://schemas.microsoft.com/office/spreadsheetml/2017/richdata2" ref="A5:L33">
      <sortCondition ref="L4:L54"/>
    </sortState>
  </autoFilter>
  <sortState xmlns:xlrd2="http://schemas.microsoft.com/office/spreadsheetml/2017/richdata2" ref="A5:L49">
    <sortCondition ref="A5:A49"/>
  </sortState>
  <mergeCells count="1">
    <mergeCell ref="A1:K1"/>
  </mergeCells>
  <conditionalFormatting sqref="H5:K53">
    <cfRule type="cellIs" dxfId="14" priority="1" stopIfTrue="1" operator="equal">
      <formula>"x"</formula>
    </cfRule>
  </conditionalFormatting>
  <conditionalFormatting sqref="J4:K4">
    <cfRule type="cellIs" dxfId="13" priority="22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BF5A-03EE-4EF7-84AE-F158092DF095}">
  <sheetPr>
    <pageSetUpPr autoPageBreaks="0"/>
  </sheetPr>
  <dimension ref="A1:L39"/>
  <sheetViews>
    <sheetView zoomScale="105" zoomScaleNormal="70" workbookViewId="0">
      <pane ySplit="4" topLeftCell="A11" activePane="bottomLeft" state="frozen"/>
      <selection pane="bottomLeft" activeCell="K42" sqref="K42"/>
    </sheetView>
  </sheetViews>
  <sheetFormatPr defaultColWidth="8.81640625" defaultRowHeight="11.25" customHeight="1" x14ac:dyDescent="0.25"/>
  <cols>
    <col min="1" max="2" width="21.453125" style="1" customWidth="1"/>
    <col min="3" max="7" width="8.453125" style="4" customWidth="1"/>
    <col min="8" max="10" width="8.453125" style="5" customWidth="1"/>
    <col min="11" max="11" width="24.453125" style="6" customWidth="1"/>
    <col min="12" max="12" width="20.453125" style="1" customWidth="1"/>
    <col min="13" max="13" width="10.453125" style="1" bestFit="1" customWidth="1"/>
    <col min="14" max="16384" width="8.81640625" style="1"/>
  </cols>
  <sheetData>
    <row r="1" spans="1:12" ht="22.5" customHeight="1" x14ac:dyDescent="0.35">
      <c r="A1" s="37" t="s">
        <v>131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2" s="2" customFormat="1" ht="75" customHeight="1" x14ac:dyDescent="0.25">
      <c r="A3" s="9" t="s">
        <v>1</v>
      </c>
      <c r="B3" s="10" t="s">
        <v>3</v>
      </c>
      <c r="C3" s="8" t="s">
        <v>9</v>
      </c>
      <c r="D3" s="8" t="s">
        <v>35</v>
      </c>
      <c r="E3" s="8" t="s">
        <v>64</v>
      </c>
      <c r="F3" s="8" t="s">
        <v>135</v>
      </c>
      <c r="G3" s="8" t="s">
        <v>136</v>
      </c>
      <c r="H3" s="8" t="s">
        <v>137</v>
      </c>
      <c r="I3" s="8" t="s">
        <v>138</v>
      </c>
      <c r="J3" s="8"/>
      <c r="K3" s="11" t="s">
        <v>0</v>
      </c>
      <c r="L3" s="7" t="s">
        <v>4</v>
      </c>
    </row>
    <row r="4" spans="1:12" ht="11.25" customHeight="1" thickBot="1" x14ac:dyDescent="0.3">
      <c r="A4" s="22"/>
      <c r="B4" s="23"/>
      <c r="C4" s="20"/>
      <c r="D4" s="20"/>
      <c r="E4" s="20"/>
      <c r="F4" s="20"/>
      <c r="G4" s="20"/>
      <c r="H4" s="20"/>
      <c r="I4" s="20"/>
      <c r="J4" s="20"/>
      <c r="K4" s="19" t="s">
        <v>8</v>
      </c>
      <c r="L4" s="21" t="s">
        <v>5</v>
      </c>
    </row>
    <row r="5" spans="1:12" s="2" customFormat="1" ht="11.25" customHeight="1" x14ac:dyDescent="0.25">
      <c r="A5" s="34" t="s">
        <v>88</v>
      </c>
      <c r="B5" s="34" t="s">
        <v>21</v>
      </c>
      <c r="C5" s="24">
        <v>7</v>
      </c>
      <c r="D5" s="24"/>
      <c r="E5" s="24"/>
      <c r="F5" s="24"/>
      <c r="G5" s="24">
        <v>0</v>
      </c>
      <c r="H5" s="25">
        <v>3</v>
      </c>
      <c r="I5" s="25"/>
      <c r="J5" s="25"/>
      <c r="K5" s="26">
        <f>COUNTA(C5:J5)-COUNTIF(C5:J5,"#")</f>
        <v>3</v>
      </c>
      <c r="L5" s="15">
        <f>IF(K5&gt;1,LARGE(C5:J5,1)+LARGE(C5:J5,2),"nvt")</f>
        <v>10</v>
      </c>
    </row>
    <row r="6" spans="1:12" s="16" customFormat="1" ht="11.25" customHeight="1" x14ac:dyDescent="0.25">
      <c r="A6" s="3" t="s">
        <v>18</v>
      </c>
      <c r="B6" s="3" t="s">
        <v>15</v>
      </c>
      <c r="C6" s="24">
        <v>0</v>
      </c>
      <c r="D6" s="24"/>
      <c r="E6" s="24"/>
      <c r="F6" s="24"/>
      <c r="G6" s="24"/>
      <c r="H6" s="25"/>
      <c r="I6" s="25"/>
      <c r="J6" s="25"/>
      <c r="K6" s="26">
        <f t="shared" ref="K6:K39" si="0">COUNTA(C6:J6)-COUNTIF(C6:J6,"#")</f>
        <v>1</v>
      </c>
      <c r="L6" s="15" t="str">
        <f t="shared" ref="L6:L39" si="1">IF(K6&gt;1,LARGE(C6:J6,1)+LARGE(C6:J6,2),"nvt")</f>
        <v>nvt</v>
      </c>
    </row>
    <row r="7" spans="1:12" s="16" customFormat="1" ht="11.25" customHeight="1" x14ac:dyDescent="0.25">
      <c r="A7" s="3" t="s">
        <v>117</v>
      </c>
      <c r="B7" s="3" t="s">
        <v>16</v>
      </c>
      <c r="C7" s="24"/>
      <c r="D7" s="24"/>
      <c r="E7" s="24">
        <v>0</v>
      </c>
      <c r="F7" s="24"/>
      <c r="G7" s="24">
        <v>0</v>
      </c>
      <c r="H7" s="25"/>
      <c r="I7" s="25"/>
      <c r="J7" s="25"/>
      <c r="K7" s="26">
        <f t="shared" si="0"/>
        <v>2</v>
      </c>
      <c r="L7" s="15">
        <f t="shared" si="1"/>
        <v>0</v>
      </c>
    </row>
    <row r="8" spans="1:12" s="16" customFormat="1" ht="11.25" customHeight="1" x14ac:dyDescent="0.25">
      <c r="A8" s="3" t="s">
        <v>157</v>
      </c>
      <c r="B8" s="3" t="s">
        <v>100</v>
      </c>
      <c r="C8" s="24"/>
      <c r="D8" s="24"/>
      <c r="E8" s="24"/>
      <c r="F8" s="24">
        <v>0</v>
      </c>
      <c r="G8" s="24"/>
      <c r="H8" s="25"/>
      <c r="I8" s="25"/>
      <c r="J8" s="25"/>
      <c r="K8" s="26">
        <f t="shared" si="0"/>
        <v>1</v>
      </c>
      <c r="L8" s="15" t="str">
        <f t="shared" si="1"/>
        <v>nvt</v>
      </c>
    </row>
    <row r="9" spans="1:12" s="16" customFormat="1" ht="11.25" customHeight="1" x14ac:dyDescent="0.25">
      <c r="A9" s="3" t="s">
        <v>89</v>
      </c>
      <c r="B9" s="3" t="s">
        <v>16</v>
      </c>
      <c r="C9" s="24">
        <v>0</v>
      </c>
      <c r="D9" s="24"/>
      <c r="E9" s="24">
        <v>13</v>
      </c>
      <c r="F9" s="24"/>
      <c r="G9" s="24">
        <v>8</v>
      </c>
      <c r="H9" s="25">
        <v>0</v>
      </c>
      <c r="I9" s="25"/>
      <c r="J9" s="25"/>
      <c r="K9" s="26">
        <f t="shared" si="0"/>
        <v>4</v>
      </c>
      <c r="L9" s="15">
        <f t="shared" si="1"/>
        <v>21</v>
      </c>
    </row>
    <row r="10" spans="1:12" s="16" customFormat="1" ht="11.25" customHeight="1" x14ac:dyDescent="0.25">
      <c r="A10" s="17" t="s">
        <v>74</v>
      </c>
      <c r="B10" s="17" t="s">
        <v>11</v>
      </c>
      <c r="C10" s="24"/>
      <c r="D10" s="24">
        <v>11</v>
      </c>
      <c r="E10" s="24"/>
      <c r="F10" s="24"/>
      <c r="G10" s="24"/>
      <c r="H10" s="25">
        <v>0</v>
      </c>
      <c r="I10" s="25"/>
      <c r="J10" s="25"/>
      <c r="K10" s="26">
        <f t="shared" si="0"/>
        <v>2</v>
      </c>
      <c r="L10" s="15">
        <f t="shared" si="1"/>
        <v>11</v>
      </c>
    </row>
    <row r="11" spans="1:12" s="16" customFormat="1" ht="11.25" customHeight="1" x14ac:dyDescent="0.25">
      <c r="A11" s="3" t="s">
        <v>152</v>
      </c>
      <c r="B11" s="3" t="s">
        <v>11</v>
      </c>
      <c r="C11" s="24"/>
      <c r="D11" s="24"/>
      <c r="E11" s="24"/>
      <c r="F11" s="24"/>
      <c r="G11" s="24"/>
      <c r="H11" s="25">
        <v>0</v>
      </c>
      <c r="I11" s="25"/>
      <c r="J11" s="25"/>
      <c r="K11" s="26">
        <f t="shared" si="0"/>
        <v>1</v>
      </c>
      <c r="L11" s="15" t="str">
        <f t="shared" si="1"/>
        <v>nvt</v>
      </c>
    </row>
    <row r="12" spans="1:12" s="16" customFormat="1" ht="11.25" customHeight="1" x14ac:dyDescent="0.25">
      <c r="A12" s="3" t="s">
        <v>168</v>
      </c>
      <c r="B12" s="3" t="s">
        <v>21</v>
      </c>
      <c r="C12" s="24"/>
      <c r="D12" s="24"/>
      <c r="E12" s="24"/>
      <c r="F12" s="24"/>
      <c r="G12" s="24">
        <v>0</v>
      </c>
      <c r="H12" s="25"/>
      <c r="I12" s="25"/>
      <c r="J12" s="25"/>
      <c r="K12" s="26">
        <f t="shared" si="0"/>
        <v>1</v>
      </c>
      <c r="L12" s="15" t="str">
        <f t="shared" si="1"/>
        <v>nvt</v>
      </c>
    </row>
    <row r="13" spans="1:12" s="16" customFormat="1" ht="11.25" customHeight="1" x14ac:dyDescent="0.25">
      <c r="A13" s="3" t="s">
        <v>109</v>
      </c>
      <c r="B13" s="3" t="s">
        <v>11</v>
      </c>
      <c r="C13" s="24"/>
      <c r="D13" s="24"/>
      <c r="E13" s="24"/>
      <c r="F13" s="24"/>
      <c r="G13" s="24"/>
      <c r="H13" s="25">
        <v>0</v>
      </c>
      <c r="I13" s="25"/>
      <c r="J13" s="25"/>
      <c r="K13" s="26">
        <f t="shared" si="0"/>
        <v>1</v>
      </c>
      <c r="L13" s="15" t="str">
        <f t="shared" si="1"/>
        <v>nvt</v>
      </c>
    </row>
    <row r="14" spans="1:12" s="16" customFormat="1" ht="11.25" customHeight="1" x14ac:dyDescent="0.25">
      <c r="A14" s="3" t="s">
        <v>112</v>
      </c>
      <c r="B14" s="3" t="s">
        <v>13</v>
      </c>
      <c r="C14" s="24"/>
      <c r="D14" s="24"/>
      <c r="E14" s="24">
        <v>7</v>
      </c>
      <c r="F14" s="24"/>
      <c r="G14" s="24"/>
      <c r="H14" s="25"/>
      <c r="I14" s="25"/>
      <c r="J14" s="25"/>
      <c r="K14" s="26">
        <f t="shared" si="0"/>
        <v>1</v>
      </c>
      <c r="L14" s="15" t="str">
        <f t="shared" si="1"/>
        <v>nvt</v>
      </c>
    </row>
    <row r="15" spans="1:12" s="16" customFormat="1" ht="11.25" customHeight="1" x14ac:dyDescent="0.25">
      <c r="A15" s="35" t="s">
        <v>114</v>
      </c>
      <c r="B15" s="35" t="s">
        <v>24</v>
      </c>
      <c r="C15" s="31"/>
      <c r="D15" s="31"/>
      <c r="E15" s="31">
        <v>3</v>
      </c>
      <c r="F15" s="31">
        <v>0</v>
      </c>
      <c r="G15" s="31">
        <v>6</v>
      </c>
      <c r="H15" s="32">
        <v>5</v>
      </c>
      <c r="I15" s="32"/>
      <c r="J15" s="32"/>
      <c r="K15" s="26">
        <f t="shared" si="0"/>
        <v>4</v>
      </c>
      <c r="L15" s="15">
        <f t="shared" si="1"/>
        <v>11</v>
      </c>
    </row>
    <row r="16" spans="1:12" s="3" customFormat="1" ht="11.25" customHeight="1" x14ac:dyDescent="0.25">
      <c r="A16" s="17" t="s">
        <v>77</v>
      </c>
      <c r="B16" s="17" t="s">
        <v>24</v>
      </c>
      <c r="C16" s="24"/>
      <c r="D16" s="24">
        <v>0</v>
      </c>
      <c r="E16" s="24"/>
      <c r="F16" s="24"/>
      <c r="G16" s="24"/>
      <c r="H16" s="25"/>
      <c r="I16" s="25"/>
      <c r="J16" s="25"/>
      <c r="K16" s="26">
        <f t="shared" si="0"/>
        <v>1</v>
      </c>
      <c r="L16" s="15" t="str">
        <f t="shared" si="1"/>
        <v>nvt</v>
      </c>
    </row>
    <row r="17" spans="1:12" s="16" customFormat="1" ht="11.25" customHeight="1" x14ac:dyDescent="0.25">
      <c r="A17" s="27" t="s">
        <v>17</v>
      </c>
      <c r="B17" s="27" t="s">
        <v>15</v>
      </c>
      <c r="C17" s="28">
        <v>1</v>
      </c>
      <c r="D17" s="28">
        <v>0</v>
      </c>
      <c r="E17" s="28">
        <v>9</v>
      </c>
      <c r="F17" s="28"/>
      <c r="G17" s="28"/>
      <c r="H17" s="29"/>
      <c r="I17" s="29"/>
      <c r="J17" s="29"/>
      <c r="K17" s="26">
        <f t="shared" si="0"/>
        <v>3</v>
      </c>
      <c r="L17" s="15">
        <f t="shared" si="1"/>
        <v>10</v>
      </c>
    </row>
    <row r="18" spans="1:12" s="16" customFormat="1" ht="11.25" customHeight="1" x14ac:dyDescent="0.25">
      <c r="A18" s="17" t="s">
        <v>51</v>
      </c>
      <c r="B18" s="17" t="s">
        <v>13</v>
      </c>
      <c r="C18" s="24">
        <v>5</v>
      </c>
      <c r="D18" s="24"/>
      <c r="E18" s="24"/>
      <c r="F18" s="24"/>
      <c r="G18" s="24"/>
      <c r="H18" s="25"/>
      <c r="I18" s="25"/>
      <c r="J18" s="25"/>
      <c r="K18" s="26">
        <f t="shared" si="0"/>
        <v>1</v>
      </c>
      <c r="L18" s="15" t="str">
        <f t="shared" si="1"/>
        <v>nvt</v>
      </c>
    </row>
    <row r="19" spans="1:12" s="16" customFormat="1" ht="11.25" customHeight="1" x14ac:dyDescent="0.25">
      <c r="A19" s="17" t="s">
        <v>25</v>
      </c>
      <c r="B19" s="17" t="s">
        <v>22</v>
      </c>
      <c r="C19" s="24"/>
      <c r="D19" s="24">
        <v>7</v>
      </c>
      <c r="E19" s="24">
        <v>0</v>
      </c>
      <c r="F19" s="24"/>
      <c r="G19" s="24">
        <v>2</v>
      </c>
      <c r="H19" s="25"/>
      <c r="I19" s="25"/>
      <c r="J19" s="25"/>
      <c r="K19" s="26">
        <f t="shared" si="0"/>
        <v>3</v>
      </c>
      <c r="L19" s="15">
        <f t="shared" si="1"/>
        <v>9</v>
      </c>
    </row>
    <row r="20" spans="1:12" s="16" customFormat="1" ht="11.25" customHeight="1" x14ac:dyDescent="0.25">
      <c r="A20" s="3" t="s">
        <v>90</v>
      </c>
      <c r="B20" s="3" t="s">
        <v>16</v>
      </c>
      <c r="C20" s="24">
        <v>0</v>
      </c>
      <c r="D20" s="24"/>
      <c r="E20" s="24"/>
      <c r="F20" s="24"/>
      <c r="G20" s="24"/>
      <c r="H20" s="25"/>
      <c r="I20" s="25"/>
      <c r="J20" s="25"/>
      <c r="K20" s="26">
        <f t="shared" si="0"/>
        <v>1</v>
      </c>
      <c r="L20" s="15" t="str">
        <f t="shared" si="1"/>
        <v>nvt</v>
      </c>
    </row>
    <row r="21" spans="1:12" s="16" customFormat="1" ht="11.25" customHeight="1" x14ac:dyDescent="0.25">
      <c r="A21" s="3" t="s">
        <v>111</v>
      </c>
      <c r="B21" s="3" t="s">
        <v>16</v>
      </c>
      <c r="C21" s="24"/>
      <c r="D21" s="24"/>
      <c r="E21" s="24">
        <v>11</v>
      </c>
      <c r="F21" s="24"/>
      <c r="G21" s="24">
        <v>0</v>
      </c>
      <c r="H21" s="25">
        <v>1</v>
      </c>
      <c r="I21" s="25"/>
      <c r="J21" s="25"/>
      <c r="K21" s="26">
        <f t="shared" si="0"/>
        <v>3</v>
      </c>
      <c r="L21" s="15">
        <f t="shared" si="1"/>
        <v>12</v>
      </c>
    </row>
    <row r="22" spans="1:12" s="16" customFormat="1" ht="11.25" customHeight="1" x14ac:dyDescent="0.25">
      <c r="A22" s="17" t="s">
        <v>75</v>
      </c>
      <c r="B22" s="17" t="s">
        <v>22</v>
      </c>
      <c r="C22" s="24"/>
      <c r="D22" s="24">
        <v>9</v>
      </c>
      <c r="E22" s="24"/>
      <c r="F22" s="24"/>
      <c r="G22" s="24"/>
      <c r="H22" s="25"/>
      <c r="I22" s="25"/>
      <c r="J22" s="25"/>
      <c r="K22" s="26">
        <f t="shared" si="0"/>
        <v>1</v>
      </c>
      <c r="L22" s="15" t="str">
        <f t="shared" si="1"/>
        <v>nvt</v>
      </c>
    </row>
    <row r="23" spans="1:12" s="16" customFormat="1" ht="11.25" customHeight="1" x14ac:dyDescent="0.25">
      <c r="A23" s="3" t="s">
        <v>53</v>
      </c>
      <c r="B23" s="3" t="s">
        <v>100</v>
      </c>
      <c r="C23" s="24"/>
      <c r="D23" s="24"/>
      <c r="E23" s="24"/>
      <c r="F23" s="24">
        <v>5</v>
      </c>
      <c r="G23" s="24"/>
      <c r="H23" s="25"/>
      <c r="I23" s="25"/>
      <c r="J23" s="25"/>
      <c r="K23" s="26">
        <f t="shared" si="0"/>
        <v>1</v>
      </c>
      <c r="L23" s="15" t="str">
        <f t="shared" si="1"/>
        <v>nvt</v>
      </c>
    </row>
    <row r="24" spans="1:12" s="16" customFormat="1" ht="11.25" customHeight="1" x14ac:dyDescent="0.25">
      <c r="A24" s="17" t="s">
        <v>76</v>
      </c>
      <c r="B24" s="17" t="s">
        <v>13</v>
      </c>
      <c r="C24" s="24">
        <v>0</v>
      </c>
      <c r="D24" s="24">
        <v>1</v>
      </c>
      <c r="E24" s="24">
        <v>0</v>
      </c>
      <c r="F24" s="24"/>
      <c r="G24" s="24"/>
      <c r="H24" s="25"/>
      <c r="I24" s="25"/>
      <c r="J24" s="25"/>
      <c r="K24" s="26">
        <f t="shared" si="0"/>
        <v>3</v>
      </c>
      <c r="L24" s="15">
        <f t="shared" si="1"/>
        <v>1</v>
      </c>
    </row>
    <row r="25" spans="1:12" s="16" customFormat="1" ht="11.25" customHeight="1" x14ac:dyDescent="0.25">
      <c r="A25" s="17" t="s">
        <v>49</v>
      </c>
      <c r="B25" s="17" t="s">
        <v>24</v>
      </c>
      <c r="C25" s="24"/>
      <c r="D25" s="24">
        <v>0</v>
      </c>
      <c r="E25" s="24"/>
      <c r="F25" s="24"/>
      <c r="G25" s="24"/>
      <c r="H25" s="25"/>
      <c r="I25" s="25"/>
      <c r="J25" s="25"/>
      <c r="K25" s="26">
        <f t="shared" si="0"/>
        <v>1</v>
      </c>
      <c r="L25" s="15" t="str">
        <f t="shared" si="1"/>
        <v>nvt</v>
      </c>
    </row>
    <row r="26" spans="1:12" s="16" customFormat="1" ht="11.25" customHeight="1" x14ac:dyDescent="0.25">
      <c r="A26" s="17" t="s">
        <v>37</v>
      </c>
      <c r="B26" s="17" t="s">
        <v>40</v>
      </c>
      <c r="C26" s="24"/>
      <c r="D26" s="24">
        <v>5</v>
      </c>
      <c r="E26" s="24"/>
      <c r="F26" s="24"/>
      <c r="G26" s="24">
        <v>10</v>
      </c>
      <c r="H26" s="25"/>
      <c r="I26" s="25"/>
      <c r="J26" s="25"/>
      <c r="K26" s="26">
        <f t="shared" si="0"/>
        <v>2</v>
      </c>
      <c r="L26" s="15">
        <f t="shared" si="1"/>
        <v>15</v>
      </c>
    </row>
    <row r="27" spans="1:12" s="16" customFormat="1" ht="11.25" customHeight="1" x14ac:dyDescent="0.25">
      <c r="A27" s="3" t="s">
        <v>116</v>
      </c>
      <c r="B27" s="3" t="s">
        <v>22</v>
      </c>
      <c r="C27" s="24"/>
      <c r="D27" s="24"/>
      <c r="E27" s="24">
        <v>0</v>
      </c>
      <c r="F27" s="24"/>
      <c r="G27" s="24"/>
      <c r="H27" s="25"/>
      <c r="I27" s="25"/>
      <c r="J27" s="25"/>
      <c r="K27" s="26">
        <f t="shared" si="0"/>
        <v>1</v>
      </c>
      <c r="L27" s="15" t="str">
        <f t="shared" si="1"/>
        <v>nvt</v>
      </c>
    </row>
    <row r="28" spans="1:12" s="16" customFormat="1" ht="11.25" customHeight="1" x14ac:dyDescent="0.25">
      <c r="A28" s="17" t="s">
        <v>44</v>
      </c>
      <c r="B28" s="17" t="s">
        <v>24</v>
      </c>
      <c r="C28" s="24"/>
      <c r="D28" s="24">
        <v>0</v>
      </c>
      <c r="E28" s="24"/>
      <c r="F28" s="24"/>
      <c r="G28" s="24"/>
      <c r="H28" s="25"/>
      <c r="I28" s="25"/>
      <c r="J28" s="25"/>
      <c r="K28" s="26">
        <f t="shared" si="0"/>
        <v>1</v>
      </c>
      <c r="L28" s="15" t="str">
        <f t="shared" si="1"/>
        <v>nvt</v>
      </c>
    </row>
    <row r="29" spans="1:12" s="16" customFormat="1" ht="11.25" customHeight="1" x14ac:dyDescent="0.25">
      <c r="A29" s="3" t="s">
        <v>118</v>
      </c>
      <c r="B29" s="3" t="s">
        <v>22</v>
      </c>
      <c r="C29" s="24"/>
      <c r="D29" s="24"/>
      <c r="E29" s="24">
        <v>0</v>
      </c>
      <c r="F29" s="24"/>
      <c r="G29" s="24"/>
      <c r="H29" s="25"/>
      <c r="I29" s="25"/>
      <c r="J29" s="25"/>
      <c r="K29" s="26">
        <f t="shared" si="0"/>
        <v>1</v>
      </c>
      <c r="L29" s="15" t="str">
        <f t="shared" si="1"/>
        <v>nvt</v>
      </c>
    </row>
    <row r="30" spans="1:12" ht="11.25" customHeight="1" x14ac:dyDescent="0.25">
      <c r="A30" s="17" t="s">
        <v>48</v>
      </c>
      <c r="B30" s="17" t="s">
        <v>13</v>
      </c>
      <c r="C30" s="24"/>
      <c r="D30" s="24">
        <v>0</v>
      </c>
      <c r="E30" s="24">
        <v>0</v>
      </c>
      <c r="F30" s="24">
        <v>3</v>
      </c>
      <c r="G30" s="24">
        <v>4</v>
      </c>
      <c r="H30" s="25">
        <v>9</v>
      </c>
      <c r="I30" s="25"/>
      <c r="J30" s="25"/>
      <c r="K30" s="26">
        <f t="shared" si="0"/>
        <v>5</v>
      </c>
      <c r="L30" s="15">
        <f t="shared" si="1"/>
        <v>13</v>
      </c>
    </row>
    <row r="31" spans="1:12" ht="11.25" customHeight="1" x14ac:dyDescent="0.25">
      <c r="A31" s="3" t="s">
        <v>156</v>
      </c>
      <c r="B31" s="3" t="s">
        <v>100</v>
      </c>
      <c r="C31" s="24"/>
      <c r="D31" s="24"/>
      <c r="E31" s="24"/>
      <c r="F31" s="24">
        <v>1</v>
      </c>
      <c r="G31" s="24"/>
      <c r="H31" s="25"/>
      <c r="I31" s="25"/>
      <c r="J31" s="25"/>
      <c r="K31" s="26">
        <f t="shared" si="0"/>
        <v>1</v>
      </c>
      <c r="L31" s="15" t="str">
        <f t="shared" si="1"/>
        <v>nvt</v>
      </c>
    </row>
    <row r="32" spans="1:12" ht="11.25" customHeight="1" x14ac:dyDescent="0.25">
      <c r="A32" s="17" t="s">
        <v>36</v>
      </c>
      <c r="B32" s="17" t="s">
        <v>13</v>
      </c>
      <c r="C32" s="24"/>
      <c r="D32" s="24">
        <v>3</v>
      </c>
      <c r="E32" s="24"/>
      <c r="F32" s="24"/>
      <c r="G32" s="24"/>
      <c r="H32" s="25"/>
      <c r="I32" s="25"/>
      <c r="J32" s="25"/>
      <c r="K32" s="26">
        <f t="shared" si="0"/>
        <v>1</v>
      </c>
      <c r="L32" s="15" t="str">
        <f t="shared" si="1"/>
        <v>nvt</v>
      </c>
    </row>
    <row r="33" spans="1:12" ht="11.25" customHeight="1" x14ac:dyDescent="0.25">
      <c r="A33" s="3" t="s">
        <v>167</v>
      </c>
      <c r="B33" s="3" t="s">
        <v>24</v>
      </c>
      <c r="C33" s="24"/>
      <c r="D33" s="24"/>
      <c r="E33" s="24"/>
      <c r="F33" s="24"/>
      <c r="G33" s="24">
        <v>0</v>
      </c>
      <c r="H33" s="25"/>
      <c r="I33" s="25"/>
      <c r="J33" s="25"/>
      <c r="K33" s="26">
        <f t="shared" si="0"/>
        <v>1</v>
      </c>
      <c r="L33" s="15" t="str">
        <f t="shared" si="1"/>
        <v>nvt</v>
      </c>
    </row>
    <row r="34" spans="1:12" ht="11.25" customHeight="1" x14ac:dyDescent="0.25">
      <c r="A34" s="3" t="s">
        <v>115</v>
      </c>
      <c r="B34" s="3" t="s">
        <v>15</v>
      </c>
      <c r="C34" s="24"/>
      <c r="D34" s="24"/>
      <c r="E34" s="24">
        <v>1</v>
      </c>
      <c r="F34" s="24"/>
      <c r="G34" s="24"/>
      <c r="H34" s="25"/>
      <c r="I34" s="25"/>
      <c r="J34" s="25"/>
      <c r="K34" s="26">
        <f t="shared" si="0"/>
        <v>1</v>
      </c>
      <c r="L34" s="15" t="str">
        <f t="shared" si="1"/>
        <v>nvt</v>
      </c>
    </row>
    <row r="35" spans="1:12" ht="11.25" customHeight="1" x14ac:dyDescent="0.25">
      <c r="A35" s="3" t="s">
        <v>29</v>
      </c>
      <c r="B35" s="3" t="s">
        <v>16</v>
      </c>
      <c r="C35" s="24">
        <v>9</v>
      </c>
      <c r="D35" s="24"/>
      <c r="E35" s="24"/>
      <c r="F35" s="24"/>
      <c r="G35" s="24">
        <v>12</v>
      </c>
      <c r="H35" s="25"/>
      <c r="I35" s="25"/>
      <c r="J35" s="25"/>
      <c r="K35" s="26">
        <f t="shared" si="0"/>
        <v>2</v>
      </c>
      <c r="L35" s="15">
        <f t="shared" si="1"/>
        <v>21</v>
      </c>
    </row>
    <row r="36" spans="1:12" ht="11.25" customHeight="1" x14ac:dyDescent="0.25">
      <c r="A36" s="3" t="s">
        <v>110</v>
      </c>
      <c r="B36" s="3" t="s">
        <v>24</v>
      </c>
      <c r="C36" s="24"/>
      <c r="D36" s="24"/>
      <c r="E36" s="24">
        <v>15</v>
      </c>
      <c r="F36" s="24"/>
      <c r="G36" s="24"/>
      <c r="H36" s="25"/>
      <c r="I36" s="25"/>
      <c r="J36" s="25"/>
      <c r="K36" s="26">
        <f t="shared" si="0"/>
        <v>1</v>
      </c>
      <c r="L36" s="15" t="str">
        <f t="shared" si="1"/>
        <v>nvt</v>
      </c>
    </row>
    <row r="37" spans="1:12" ht="11.25" customHeight="1" x14ac:dyDescent="0.25">
      <c r="A37" s="3" t="s">
        <v>151</v>
      </c>
      <c r="B37" s="3" t="s">
        <v>21</v>
      </c>
      <c r="C37" s="24"/>
      <c r="D37" s="24"/>
      <c r="E37" s="24"/>
      <c r="F37" s="24"/>
      <c r="G37" s="24"/>
      <c r="H37" s="25">
        <v>7</v>
      </c>
      <c r="I37" s="25"/>
      <c r="J37" s="25"/>
      <c r="K37" s="26">
        <f t="shared" si="0"/>
        <v>1</v>
      </c>
      <c r="L37" s="15" t="str">
        <f t="shared" si="1"/>
        <v>nvt</v>
      </c>
    </row>
    <row r="38" spans="1:12" ht="11.25" customHeight="1" x14ac:dyDescent="0.25">
      <c r="A38" s="3" t="s">
        <v>113</v>
      </c>
      <c r="B38" s="3" t="s">
        <v>16</v>
      </c>
      <c r="C38" s="24"/>
      <c r="D38" s="24"/>
      <c r="E38" s="24">
        <v>5</v>
      </c>
      <c r="F38" s="24"/>
      <c r="G38" s="24"/>
      <c r="H38" s="25"/>
      <c r="I38" s="25"/>
      <c r="J38" s="25"/>
      <c r="K38" s="26">
        <f t="shared" si="0"/>
        <v>1</v>
      </c>
      <c r="L38" s="15" t="str">
        <f t="shared" si="1"/>
        <v>nvt</v>
      </c>
    </row>
    <row r="39" spans="1:12" ht="11.25" customHeight="1" x14ac:dyDescent="0.25">
      <c r="A39" s="17" t="s">
        <v>10</v>
      </c>
      <c r="B39" s="17" t="s">
        <v>11</v>
      </c>
      <c r="C39" s="24">
        <v>5</v>
      </c>
      <c r="D39" s="24">
        <v>0</v>
      </c>
      <c r="E39" s="24">
        <v>0</v>
      </c>
      <c r="F39" s="24"/>
      <c r="G39" s="24">
        <v>0</v>
      </c>
      <c r="H39" s="25"/>
      <c r="I39" s="25"/>
      <c r="J39" s="25"/>
      <c r="K39" s="26">
        <f t="shared" si="0"/>
        <v>4</v>
      </c>
      <c r="L39" s="15">
        <f t="shared" si="1"/>
        <v>5</v>
      </c>
    </row>
  </sheetData>
  <autoFilter ref="A4:L52" xr:uid="{00000000-0001-0000-0000-000000000000}">
    <sortState xmlns:xlrd2="http://schemas.microsoft.com/office/spreadsheetml/2017/richdata2" ref="A5:L31">
      <sortCondition ref="L4:L52"/>
    </sortState>
  </autoFilter>
  <sortState xmlns:xlrd2="http://schemas.microsoft.com/office/spreadsheetml/2017/richdata2" ref="A5:L39">
    <sortCondition ref="A39"/>
  </sortState>
  <mergeCells count="1">
    <mergeCell ref="A1:K1"/>
  </mergeCells>
  <conditionalFormatting sqref="H6:J39">
    <cfRule type="cellIs" dxfId="12" priority="2" stopIfTrue="1" operator="equal">
      <formula>"x"</formula>
    </cfRule>
  </conditionalFormatting>
  <conditionalFormatting sqref="J4:K4">
    <cfRule type="cellIs" dxfId="11" priority="4" stopIfTrue="1" operator="equal">
      <formula>"x"</formula>
    </cfRule>
  </conditionalFormatting>
  <conditionalFormatting sqref="K5:K39">
    <cfRule type="cellIs" dxfId="1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8C0F-4406-4E19-8B8B-4901EF582BCE}">
  <sheetPr>
    <pageSetUpPr autoPageBreaks="0"/>
  </sheetPr>
  <dimension ref="A1:K32"/>
  <sheetViews>
    <sheetView tabSelected="1" zoomScale="85" zoomScaleNormal="85" workbookViewId="0">
      <pane ySplit="4" topLeftCell="A5" activePane="bottomLeft" state="frozen"/>
      <selection pane="bottomLeft" activeCell="K9" sqref="K9"/>
    </sheetView>
  </sheetViews>
  <sheetFormatPr defaultColWidth="8.81640625" defaultRowHeight="11.25" customHeight="1" x14ac:dyDescent="0.25"/>
  <cols>
    <col min="1" max="2" width="21.453125" style="1" customWidth="1"/>
    <col min="3" max="6" width="8.453125" style="4" customWidth="1"/>
    <col min="7" max="9" width="8.453125" style="5" customWidth="1"/>
    <col min="10" max="10" width="24.453125" style="6" customWidth="1"/>
    <col min="11" max="11" width="20.45312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37" t="s">
        <v>130</v>
      </c>
      <c r="B1" s="38"/>
      <c r="C1" s="38"/>
      <c r="D1" s="38"/>
      <c r="E1" s="38"/>
      <c r="F1" s="38"/>
      <c r="G1" s="38"/>
      <c r="H1" s="38"/>
      <c r="I1" s="38"/>
      <c r="J1" s="39"/>
    </row>
    <row r="2" spans="1:11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1" s="2" customFormat="1" ht="75" customHeight="1" x14ac:dyDescent="0.25">
      <c r="A3" s="9" t="s">
        <v>1</v>
      </c>
      <c r="B3" s="10" t="s">
        <v>3</v>
      </c>
      <c r="C3" s="8" t="s">
        <v>9</v>
      </c>
      <c r="D3" s="8" t="s">
        <v>35</v>
      </c>
      <c r="E3" s="8" t="s">
        <v>64</v>
      </c>
      <c r="F3" s="8" t="s">
        <v>136</v>
      </c>
      <c r="G3" s="8" t="s">
        <v>137</v>
      </c>
      <c r="H3" s="8" t="s">
        <v>138</v>
      </c>
      <c r="I3" s="8"/>
      <c r="J3" s="11" t="s">
        <v>0</v>
      </c>
      <c r="K3" s="7" t="s">
        <v>4</v>
      </c>
    </row>
    <row r="4" spans="1:11" ht="11.25" customHeight="1" thickBot="1" x14ac:dyDescent="0.3">
      <c r="A4" s="22"/>
      <c r="B4" s="23"/>
      <c r="C4" s="20"/>
      <c r="D4" s="20"/>
      <c r="E4" s="20"/>
      <c r="F4" s="20"/>
      <c r="G4" s="20"/>
      <c r="H4" s="20"/>
      <c r="I4" s="20"/>
      <c r="J4" s="19" t="s">
        <v>8</v>
      </c>
      <c r="K4" s="21" t="s">
        <v>5</v>
      </c>
    </row>
    <row r="5" spans="1:11" s="2" customFormat="1" ht="11.25" customHeight="1" x14ac:dyDescent="0.25">
      <c r="A5" s="30" t="s">
        <v>119</v>
      </c>
      <c r="B5" s="30" t="s">
        <v>22</v>
      </c>
      <c r="C5" s="24"/>
      <c r="D5" s="24"/>
      <c r="E5" s="24">
        <v>1</v>
      </c>
      <c r="F5" s="24"/>
      <c r="G5" s="25"/>
      <c r="H5" s="25"/>
      <c r="I5" s="25"/>
      <c r="J5" s="26">
        <f>COUNTA(C5:I5)-COUNTIF(C5:I5,"#")</f>
        <v>1</v>
      </c>
      <c r="K5" s="15" t="str">
        <f>IF(J5&gt;1,LARGE(C5:I5,1)+LARGE(C5:I5,2),"nvt")</f>
        <v>nvt</v>
      </c>
    </row>
    <row r="6" spans="1:11" s="16" customFormat="1" ht="11.25" customHeight="1" x14ac:dyDescent="0.25">
      <c r="A6" s="17" t="s">
        <v>80</v>
      </c>
      <c r="B6" s="17" t="s">
        <v>13</v>
      </c>
      <c r="C6" s="24"/>
      <c r="D6" s="24">
        <v>0</v>
      </c>
      <c r="E6" s="24"/>
      <c r="F6" s="24"/>
      <c r="G6" s="25"/>
      <c r="H6" s="25"/>
      <c r="I6" s="25"/>
      <c r="J6" s="26">
        <f>COUNTA(C6:I6)-COUNTIF(C6:I6,"#")</f>
        <v>1</v>
      </c>
      <c r="K6" s="15" t="str">
        <f>IF(J6&gt;1,LARGE(C6:I6,1)+LARGE(C6:I6,2),"nvt")</f>
        <v>nvt</v>
      </c>
    </row>
    <row r="7" spans="1:11" s="16" customFormat="1" ht="11.25" customHeight="1" x14ac:dyDescent="0.25">
      <c r="A7" s="17" t="s">
        <v>62</v>
      </c>
      <c r="B7" s="17" t="s">
        <v>24</v>
      </c>
      <c r="C7" s="24">
        <v>0</v>
      </c>
      <c r="D7" s="24">
        <v>0</v>
      </c>
      <c r="E7" s="24">
        <v>5</v>
      </c>
      <c r="F7" s="24">
        <v>2</v>
      </c>
      <c r="G7" s="25"/>
      <c r="H7" s="25"/>
      <c r="I7" s="25"/>
      <c r="J7" s="26">
        <f>COUNTA(C7:I7)-COUNTIF(C7:I7,"#")</f>
        <v>4</v>
      </c>
      <c r="K7" s="15">
        <f>IF(J7&gt;1,LARGE(C7:I7,1)+LARGE(C7:I7,2),"nvt")</f>
        <v>7</v>
      </c>
    </row>
    <row r="8" spans="1:11" s="16" customFormat="1" ht="11.25" customHeight="1" x14ac:dyDescent="0.25">
      <c r="A8" s="3" t="s">
        <v>43</v>
      </c>
      <c r="B8" s="3" t="s">
        <v>16</v>
      </c>
      <c r="C8" s="24"/>
      <c r="D8" s="24"/>
      <c r="E8" s="24">
        <v>3</v>
      </c>
      <c r="F8" s="24">
        <v>4</v>
      </c>
      <c r="G8" s="25">
        <v>5</v>
      </c>
      <c r="H8" s="25"/>
      <c r="I8" s="25"/>
      <c r="J8" s="26">
        <f>COUNTA(C8:I8)-COUNTIF(C8:I8,"#")</f>
        <v>3</v>
      </c>
      <c r="K8" s="15">
        <f>IF(J8&gt;1,LARGE(C8:I8,1)+LARGE(C8:I8,2),"nvt")</f>
        <v>9</v>
      </c>
    </row>
    <row r="9" spans="1:11" s="16" customFormat="1" ht="11.25" customHeight="1" x14ac:dyDescent="0.25">
      <c r="A9" s="17" t="s">
        <v>33</v>
      </c>
      <c r="B9" s="17" t="s">
        <v>24</v>
      </c>
      <c r="C9" s="24"/>
      <c r="D9" s="24">
        <v>2</v>
      </c>
      <c r="E9" s="24"/>
      <c r="F9" s="24"/>
      <c r="G9" s="25">
        <v>1</v>
      </c>
      <c r="H9" s="25"/>
      <c r="I9" s="25"/>
      <c r="J9" s="26">
        <f>COUNTA(C9:I9)-COUNTIF(C9:I9,"#")</f>
        <v>2</v>
      </c>
      <c r="K9" s="15">
        <f>IF(J9&gt;1,LARGE(C9:I9,1)+LARGE(C9:I9,2),"nvt")</f>
        <v>3</v>
      </c>
    </row>
    <row r="10" spans="1:11" s="16" customFormat="1" ht="11.25" customHeight="1" x14ac:dyDescent="0.25">
      <c r="A10" s="17" t="s">
        <v>92</v>
      </c>
      <c r="B10" s="17" t="s">
        <v>13</v>
      </c>
      <c r="C10" s="24">
        <v>0</v>
      </c>
      <c r="D10" s="24"/>
      <c r="E10" s="24">
        <v>0</v>
      </c>
      <c r="F10" s="24"/>
      <c r="G10" s="25">
        <v>0</v>
      </c>
      <c r="H10" s="25"/>
      <c r="I10" s="25"/>
      <c r="J10" s="26">
        <f>COUNTA(C10:I10)-COUNTIF(C10:I10,"#")</f>
        <v>3</v>
      </c>
      <c r="K10" s="15">
        <f>IF(J10&gt;1,LARGE(C10:I10,1)+LARGE(C10:I10,2),"nvt")</f>
        <v>0</v>
      </c>
    </row>
    <row r="11" spans="1:11" s="16" customFormat="1" ht="11.25" customHeight="1" x14ac:dyDescent="0.25">
      <c r="A11" s="17" t="s">
        <v>153</v>
      </c>
      <c r="B11" s="17" t="s">
        <v>24</v>
      </c>
      <c r="C11" s="24"/>
      <c r="D11" s="24"/>
      <c r="E11" s="24"/>
      <c r="F11" s="24"/>
      <c r="G11" s="25">
        <v>3</v>
      </c>
      <c r="H11" s="25"/>
      <c r="I11" s="25"/>
      <c r="J11" s="26">
        <f>COUNTA(C11:I11)-COUNTIF(C11:I11,"#")</f>
        <v>1</v>
      </c>
      <c r="K11" s="15" t="str">
        <f>IF(J11&gt;1,LARGE(C11:I11,1)+LARGE(C11:I11,2),"nvt")</f>
        <v>nvt</v>
      </c>
    </row>
    <row r="12" spans="1:11" s="16" customFormat="1" ht="11.25" customHeight="1" x14ac:dyDescent="0.25">
      <c r="A12" s="3" t="s">
        <v>91</v>
      </c>
      <c r="B12" s="3" t="s">
        <v>15</v>
      </c>
      <c r="C12" s="24">
        <v>2</v>
      </c>
      <c r="D12" s="24"/>
      <c r="E12" s="24"/>
      <c r="F12" s="24">
        <v>0</v>
      </c>
      <c r="G12" s="25"/>
      <c r="H12" s="25"/>
      <c r="I12" s="25"/>
      <c r="J12" s="26">
        <f>COUNTA(C12:I12)-COUNTIF(C12:I12,"#")</f>
        <v>2</v>
      </c>
      <c r="K12" s="15">
        <f>IF(J12&gt;1,LARGE(C12:I12,1)+LARGE(C12:I12,2),"nvt")</f>
        <v>2</v>
      </c>
    </row>
    <row r="13" spans="1:11" s="16" customFormat="1" ht="11.25" customHeight="1" x14ac:dyDescent="0.25">
      <c r="A13" s="17" t="s">
        <v>79</v>
      </c>
      <c r="B13" s="17" t="s">
        <v>24</v>
      </c>
      <c r="C13" s="24"/>
      <c r="D13" s="24">
        <v>4</v>
      </c>
      <c r="E13" s="24"/>
      <c r="F13" s="24"/>
      <c r="G13" s="25"/>
      <c r="H13" s="25"/>
      <c r="I13" s="25"/>
      <c r="J13" s="26">
        <f>COUNTA(C13:I13)-COUNTIF(C13:I13,"#")</f>
        <v>1</v>
      </c>
      <c r="K13" s="15" t="str">
        <f>IF(J13&gt;1,LARGE(C13:I13,1)+LARGE(C13:I13,2),"nvt")</f>
        <v>nvt</v>
      </c>
    </row>
    <row r="14" spans="1:11" s="16" customFormat="1" ht="11.25" customHeight="1" x14ac:dyDescent="0.25">
      <c r="A14" s="17" t="s">
        <v>28</v>
      </c>
      <c r="B14" s="17" t="s">
        <v>15</v>
      </c>
      <c r="C14" s="24">
        <v>4</v>
      </c>
      <c r="D14" s="24">
        <v>0</v>
      </c>
      <c r="E14" s="24">
        <v>0</v>
      </c>
      <c r="F14" s="24"/>
      <c r="G14" s="25">
        <v>0</v>
      </c>
      <c r="H14" s="25"/>
      <c r="I14" s="25"/>
      <c r="J14" s="26">
        <f>COUNTA(C14:I14)-COUNTIF(C14:I14,"#")</f>
        <v>4</v>
      </c>
      <c r="K14" s="15">
        <f>IF(J14&gt;1,LARGE(C14:I14,1)+LARGE(C14:I14,2),"nvt")</f>
        <v>4</v>
      </c>
    </row>
    <row r="15" spans="1:11" s="16" customFormat="1" ht="11.25" customHeight="1" x14ac:dyDescent="0.25">
      <c r="A15" s="3" t="s">
        <v>110</v>
      </c>
      <c r="B15" s="3" t="s">
        <v>24</v>
      </c>
      <c r="C15" s="24"/>
      <c r="D15" s="24"/>
      <c r="E15" s="24"/>
      <c r="F15" s="24">
        <v>0</v>
      </c>
      <c r="G15" s="25"/>
      <c r="H15" s="25"/>
      <c r="I15" s="25"/>
      <c r="J15" s="26">
        <f>COUNTA(C15:I15)-COUNTIF(C15:I15,"#")</f>
        <v>1</v>
      </c>
      <c r="K15" s="15" t="str">
        <f>IF(J15&gt;1,LARGE(C15:I15,1)+LARGE(C15:I15,2),"nvt")</f>
        <v>nvt</v>
      </c>
    </row>
    <row r="16" spans="1:11" s="16" customFormat="1" ht="11.25" customHeight="1" x14ac:dyDescent="0.25">
      <c r="A16" s="17" t="s">
        <v>78</v>
      </c>
      <c r="B16" s="17" t="s">
        <v>11</v>
      </c>
      <c r="C16" s="24"/>
      <c r="D16" s="24">
        <v>6</v>
      </c>
      <c r="E16" s="24"/>
      <c r="F16" s="24"/>
      <c r="G16" s="25"/>
      <c r="H16" s="25"/>
      <c r="I16" s="25"/>
      <c r="J16" s="26">
        <f>COUNTA(C16:I16)-COUNTIF(C16:I16,"#")</f>
        <v>1</v>
      </c>
      <c r="K16" s="15" t="str">
        <f>IF(J16&gt;1,LARGE(C16:I16,1)+LARGE(C16:I16,2),"nvt")</f>
        <v>nvt</v>
      </c>
    </row>
    <row r="17" spans="1:11" s="16" customFormat="1" ht="11.25" customHeight="1" x14ac:dyDescent="0.25">
      <c r="A17" s="17"/>
      <c r="B17" s="17"/>
      <c r="C17" s="24"/>
      <c r="D17" s="24"/>
      <c r="E17" s="24"/>
      <c r="F17" s="24"/>
      <c r="G17" s="25"/>
      <c r="H17" s="25"/>
      <c r="I17" s="25"/>
      <c r="J17" s="26">
        <f>COUNTA(C17:I17)-COUNTIF(C17:I17,"#")</f>
        <v>0</v>
      </c>
      <c r="K17" s="15" t="str">
        <f>IF(J17&gt;1,LARGE(C17:I17,1)+LARGE(C17:I17,2),"nvt")</f>
        <v>nvt</v>
      </c>
    </row>
    <row r="18" spans="1:11" s="16" customFormat="1" ht="11.25" customHeight="1" x14ac:dyDescent="0.25">
      <c r="A18" s="3"/>
      <c r="B18" s="3"/>
      <c r="C18" s="24"/>
      <c r="D18" s="24"/>
      <c r="E18" s="24"/>
      <c r="F18" s="24"/>
      <c r="G18" s="25"/>
      <c r="H18" s="25"/>
      <c r="I18" s="25"/>
      <c r="J18" s="26">
        <f>COUNTA(C18:I18)-COUNTIF(C18:I18,"#")</f>
        <v>0</v>
      </c>
      <c r="K18" s="15" t="str">
        <f>IF(J18&gt;1,LARGE(C18:I18,1)+LARGE(C18:I18,2),"nvt")</f>
        <v>nvt</v>
      </c>
    </row>
    <row r="19" spans="1:11" s="16" customFormat="1" ht="11.25" customHeight="1" x14ac:dyDescent="0.25">
      <c r="A19" s="3"/>
      <c r="B19" s="3"/>
      <c r="C19" s="24"/>
      <c r="D19" s="24"/>
      <c r="E19" s="24"/>
      <c r="F19" s="24"/>
      <c r="G19" s="25"/>
      <c r="H19" s="25"/>
      <c r="I19" s="25"/>
      <c r="J19" s="26">
        <f>COUNTA(C19:I19)-COUNTIF(C19:I19,"#")</f>
        <v>0</v>
      </c>
      <c r="K19" s="15" t="str">
        <f>IF(J19&gt;1,LARGE(C19:I19,1)+LARGE(C19:I19,2),"nvt")</f>
        <v>nvt</v>
      </c>
    </row>
    <row r="20" spans="1:11" s="16" customFormat="1" ht="11.25" customHeight="1" x14ac:dyDescent="0.25">
      <c r="A20" s="17"/>
      <c r="B20" s="17"/>
      <c r="C20" s="24"/>
      <c r="D20" s="24"/>
      <c r="E20" s="24"/>
      <c r="F20" s="24"/>
      <c r="G20" s="25"/>
      <c r="H20" s="25"/>
      <c r="I20" s="25"/>
      <c r="J20" s="26">
        <f>COUNTA(C20:I20)-COUNTIF(C20:I20,"#")</f>
        <v>0</v>
      </c>
      <c r="K20" s="15" t="str">
        <f>IF(J20&gt;1,LARGE(C20:I20,1)+LARGE(C20:I20,2),"nvt")</f>
        <v>nvt</v>
      </c>
    </row>
    <row r="21" spans="1:11" s="16" customFormat="1" ht="11.25" customHeight="1" x14ac:dyDescent="0.25">
      <c r="A21" s="3"/>
      <c r="B21" s="3"/>
      <c r="C21" s="24"/>
      <c r="D21" s="24"/>
      <c r="E21" s="24"/>
      <c r="F21" s="24"/>
      <c r="G21" s="25"/>
      <c r="H21" s="25"/>
      <c r="I21" s="25"/>
      <c r="J21" s="26">
        <f>COUNTA(C21:I21)-COUNTIF(C21:I21,"#")</f>
        <v>0</v>
      </c>
      <c r="K21" s="15" t="str">
        <f>IF(J21&gt;1,LARGE(C21:I21,1)+LARGE(C21:I21,2),"nvt")</f>
        <v>nvt</v>
      </c>
    </row>
    <row r="22" spans="1:11" s="16" customFormat="1" ht="11.25" customHeight="1" x14ac:dyDescent="0.25">
      <c r="A22" s="3"/>
      <c r="B22" s="3"/>
      <c r="C22" s="24"/>
      <c r="D22" s="24"/>
      <c r="E22" s="24"/>
      <c r="F22" s="24"/>
      <c r="G22" s="25"/>
      <c r="H22" s="25"/>
      <c r="I22" s="25"/>
      <c r="J22" s="26">
        <f>COUNTA(C22:I22)-COUNTIF(C22:I22,"#")</f>
        <v>0</v>
      </c>
      <c r="K22" s="15" t="str">
        <f>IF(J22&gt;1,LARGE(C22:I22,1)+LARGE(C22:I22,2),"nvt")</f>
        <v>nvt</v>
      </c>
    </row>
    <row r="23" spans="1:11" s="16" customFormat="1" ht="11.25" customHeight="1" x14ac:dyDescent="0.25">
      <c r="A23" s="3"/>
      <c r="B23" s="3"/>
      <c r="C23" s="24"/>
      <c r="D23" s="24"/>
      <c r="E23" s="24"/>
      <c r="F23" s="24"/>
      <c r="G23" s="25"/>
      <c r="H23" s="25"/>
      <c r="I23" s="25"/>
      <c r="J23" s="26">
        <f>COUNTA(C23:I23)-COUNTIF(C23:I23,"#")</f>
        <v>0</v>
      </c>
      <c r="K23" s="15" t="str">
        <f>IF(J23&gt;1,LARGE(C23:I23,1)+LARGE(C23:I23,2),"nvt")</f>
        <v>nvt</v>
      </c>
    </row>
    <row r="24" spans="1:11" s="16" customFormat="1" ht="11.25" customHeight="1" x14ac:dyDescent="0.25">
      <c r="A24" s="3"/>
      <c r="B24" s="3"/>
      <c r="C24" s="24"/>
      <c r="D24" s="24"/>
      <c r="E24" s="24"/>
      <c r="F24" s="24"/>
      <c r="G24" s="25"/>
      <c r="H24" s="25"/>
      <c r="I24" s="25"/>
      <c r="J24" s="26">
        <f>COUNTA(C24:I24)-COUNTIF(C24:I24,"#")</f>
        <v>0</v>
      </c>
      <c r="K24" s="15" t="str">
        <f>IF(J24&gt;1,LARGE(C24:I24,1)+LARGE(C24:I24,2),"nvt")</f>
        <v>nvt</v>
      </c>
    </row>
    <row r="25" spans="1:11" s="16" customFormat="1" ht="11.25" customHeight="1" x14ac:dyDescent="0.25">
      <c r="A25" s="3"/>
      <c r="B25" s="3"/>
      <c r="C25" s="24"/>
      <c r="D25" s="24"/>
      <c r="E25" s="24"/>
      <c r="F25" s="24"/>
      <c r="G25" s="25"/>
      <c r="H25" s="25"/>
      <c r="I25" s="25"/>
      <c r="J25" s="26">
        <f>COUNTA(C25:I25)-COUNTIF(C25:I25,"#")</f>
        <v>0</v>
      </c>
      <c r="K25" s="15" t="str">
        <f>IF(J25&gt;1,LARGE(C25:I25,1)+LARGE(C25:I25,2),"nvt")</f>
        <v>nvt</v>
      </c>
    </row>
    <row r="26" spans="1:11" s="16" customFormat="1" ht="11.25" customHeight="1" x14ac:dyDescent="0.25">
      <c r="A26" s="3"/>
      <c r="B26" s="3"/>
      <c r="C26" s="24"/>
      <c r="D26" s="24"/>
      <c r="E26" s="24"/>
      <c r="F26" s="24"/>
      <c r="G26" s="25"/>
      <c r="H26" s="25"/>
      <c r="I26" s="25"/>
      <c r="J26" s="26">
        <f>COUNTA(C26:I26)-COUNTIF(C26:I26,"#")</f>
        <v>0</v>
      </c>
      <c r="K26" s="15" t="str">
        <f>IF(J26&gt;1,LARGE(C26:I26,1)+LARGE(C26:I26,2),"nvt")</f>
        <v>nvt</v>
      </c>
    </row>
    <row r="27" spans="1:11" s="16" customFormat="1" ht="11.25" customHeight="1" x14ac:dyDescent="0.25">
      <c r="A27" s="3"/>
      <c r="B27" s="3"/>
      <c r="C27" s="24"/>
      <c r="D27" s="24"/>
      <c r="E27" s="24"/>
      <c r="F27" s="24"/>
      <c r="G27" s="25"/>
      <c r="H27" s="25"/>
      <c r="I27" s="25"/>
      <c r="J27" s="26">
        <f>COUNTA(C27:I27)-COUNTIF(C27:I27,"#")</f>
        <v>0</v>
      </c>
      <c r="K27" s="15" t="str">
        <f>IF(J27&gt;1,LARGE(C27:I27,1)+LARGE(C27:I27,2),"nvt")</f>
        <v>nvt</v>
      </c>
    </row>
    <row r="28" spans="1:11" s="16" customFormat="1" ht="11.25" customHeight="1" x14ac:dyDescent="0.25">
      <c r="A28" s="3"/>
      <c r="B28" s="3"/>
      <c r="C28" s="24"/>
      <c r="D28" s="24"/>
      <c r="E28" s="24"/>
      <c r="F28" s="24"/>
      <c r="G28" s="25"/>
      <c r="H28" s="25"/>
      <c r="I28" s="25"/>
      <c r="J28" s="26">
        <f>COUNTA(C28:I28)-COUNTIF(C28:I28,"#")</f>
        <v>0</v>
      </c>
      <c r="K28" s="15" t="str">
        <f>IF(J28&gt;1,LARGE(C28:I28,1)+LARGE(C28:I28,2),"nvt")</f>
        <v>nvt</v>
      </c>
    </row>
    <row r="29" spans="1:11" s="16" customFormat="1" ht="11.25" customHeight="1" x14ac:dyDescent="0.25">
      <c r="A29" s="3"/>
      <c r="B29" s="3"/>
      <c r="C29" s="24" t="s">
        <v>7</v>
      </c>
      <c r="D29" s="24" t="s">
        <v>7</v>
      </c>
      <c r="E29" s="24" t="s">
        <v>7</v>
      </c>
      <c r="F29" s="24" t="s">
        <v>7</v>
      </c>
      <c r="G29" s="25" t="s">
        <v>7</v>
      </c>
      <c r="H29" s="25"/>
      <c r="I29" s="25" t="s">
        <v>7</v>
      </c>
      <c r="J29" s="26">
        <f>COUNTA(C29:I29)-COUNTIF(C29:I29,"#")</f>
        <v>0</v>
      </c>
      <c r="K29" s="15" t="str">
        <f>IF(J29&gt;1,LARGE(C29:I29,1)+LARGE(C29:I29,2),"nvt")</f>
        <v>nvt</v>
      </c>
    </row>
    <row r="30" spans="1:11" s="16" customFormat="1" ht="11.25" customHeight="1" x14ac:dyDescent="0.25">
      <c r="A30" s="3"/>
      <c r="B30" s="3"/>
      <c r="C30" s="24" t="s">
        <v>7</v>
      </c>
      <c r="D30" s="24" t="s">
        <v>7</v>
      </c>
      <c r="E30" s="24" t="s">
        <v>7</v>
      </c>
      <c r="F30" s="24" t="s">
        <v>7</v>
      </c>
      <c r="G30" s="25" t="s">
        <v>7</v>
      </c>
      <c r="H30" s="25"/>
      <c r="I30" s="25" t="s">
        <v>7</v>
      </c>
      <c r="J30" s="26">
        <f>COUNTA(C30:I30)-COUNTIF(C30:I30,"#")</f>
        <v>0</v>
      </c>
      <c r="K30" s="15" t="str">
        <f>IF(J30&gt;1,LARGE(C30:I30,1)+LARGE(C30:I30,2),"nvt")</f>
        <v>nvt</v>
      </c>
    </row>
    <row r="31" spans="1:11" ht="11.25" customHeight="1" x14ac:dyDescent="0.25">
      <c r="A31" s="3"/>
      <c r="B31" s="3"/>
      <c r="C31" s="24" t="s">
        <v>7</v>
      </c>
      <c r="D31" s="24" t="s">
        <v>7</v>
      </c>
      <c r="E31" s="24" t="s">
        <v>7</v>
      </c>
      <c r="F31" s="24" t="s">
        <v>7</v>
      </c>
      <c r="G31" s="25" t="s">
        <v>7</v>
      </c>
      <c r="H31" s="25"/>
      <c r="I31" s="25" t="s">
        <v>7</v>
      </c>
      <c r="J31" s="26">
        <f>COUNTA(C31:I31)-COUNTIF(C31:I31,"#")</f>
        <v>0</v>
      </c>
      <c r="K31" s="15" t="str">
        <f>IF(J31&gt;1,LARGE(C31:I31,1)+LARGE(C31:I31,2),"nvt")</f>
        <v>nvt</v>
      </c>
    </row>
    <row r="32" spans="1:11" ht="11.25" customHeight="1" x14ac:dyDescent="0.25">
      <c r="A32" s="3"/>
      <c r="B32" s="3"/>
      <c r="C32" s="24" t="s">
        <v>7</v>
      </c>
      <c r="D32" s="24" t="s">
        <v>7</v>
      </c>
      <c r="E32" s="24" t="s">
        <v>7</v>
      </c>
      <c r="F32" s="24" t="s">
        <v>7</v>
      </c>
      <c r="G32" s="25" t="s">
        <v>7</v>
      </c>
      <c r="H32" s="25"/>
      <c r="I32" s="25" t="s">
        <v>7</v>
      </c>
      <c r="J32" s="26">
        <f>COUNTA(C32:I32)-COUNTIF(C32:I32,"#")</f>
        <v>0</v>
      </c>
      <c r="K32" s="15" t="str">
        <f>IF(J32&gt;1,LARGE(C32:I32,1)+LARGE(C32:I32,2),"nvt")</f>
        <v>nvt</v>
      </c>
    </row>
  </sheetData>
  <autoFilter ref="A4:K53" xr:uid="{00000000-0001-0000-0000-000000000000}">
    <sortState xmlns:xlrd2="http://schemas.microsoft.com/office/spreadsheetml/2017/richdata2" ref="A5:K32">
      <sortCondition ref="K4:K53"/>
    </sortState>
  </autoFilter>
  <sortState xmlns:xlrd2="http://schemas.microsoft.com/office/spreadsheetml/2017/richdata2" ref="A5:D16">
    <sortCondition ref="A16"/>
  </sortState>
  <mergeCells count="1">
    <mergeCell ref="A1:J1"/>
  </mergeCells>
  <conditionalFormatting sqref="G6:I32">
    <cfRule type="cellIs" dxfId="9" priority="3" stopIfTrue="1" operator="equal">
      <formula>"x"</formula>
    </cfRule>
  </conditionalFormatting>
  <conditionalFormatting sqref="I4:J4">
    <cfRule type="cellIs" dxfId="8" priority="2" stopIfTrue="1" operator="equal">
      <formula>"x"</formula>
    </cfRule>
  </conditionalFormatting>
  <conditionalFormatting sqref="J5:J32">
    <cfRule type="cellIs" dxfId="7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5E0F-6FA5-4EEF-9CA5-91FC5F3DA3A2}">
  <sheetPr>
    <pageSetUpPr autoPageBreaks="0"/>
  </sheetPr>
  <dimension ref="A1:K32"/>
  <sheetViews>
    <sheetView zoomScale="70" zoomScaleNormal="70" workbookViewId="0">
      <pane ySplit="4" topLeftCell="A5" activePane="bottomLeft" state="frozen"/>
      <selection pane="bottomLeft" activeCell="N14" sqref="N14"/>
    </sheetView>
  </sheetViews>
  <sheetFormatPr defaultColWidth="8.81640625" defaultRowHeight="11.25" customHeight="1" x14ac:dyDescent="0.25"/>
  <cols>
    <col min="1" max="2" width="21.453125" style="1" customWidth="1"/>
    <col min="3" max="6" width="8.453125" style="4" customWidth="1"/>
    <col min="7" max="9" width="8.453125" style="5" customWidth="1"/>
    <col min="10" max="10" width="24.453125" style="6" customWidth="1"/>
    <col min="11" max="11" width="20.45312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37" t="s">
        <v>129</v>
      </c>
      <c r="B1" s="38"/>
      <c r="C1" s="38"/>
      <c r="D1" s="38"/>
      <c r="E1" s="38"/>
      <c r="F1" s="38"/>
      <c r="G1" s="38"/>
      <c r="H1" s="38"/>
      <c r="I1" s="38"/>
      <c r="J1" s="39"/>
    </row>
    <row r="2" spans="1:11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1" s="2" customFormat="1" ht="75" customHeight="1" x14ac:dyDescent="0.25">
      <c r="A3" s="9" t="s">
        <v>1</v>
      </c>
      <c r="B3" s="10" t="s">
        <v>3</v>
      </c>
      <c r="C3" s="8" t="s">
        <v>35</v>
      </c>
      <c r="D3" s="8" t="s">
        <v>64</v>
      </c>
      <c r="E3" s="8" t="s">
        <v>136</v>
      </c>
      <c r="F3" s="8"/>
      <c r="G3" s="8"/>
      <c r="H3" s="8"/>
      <c r="I3" s="8"/>
      <c r="J3" s="11" t="s">
        <v>0</v>
      </c>
      <c r="K3" s="7" t="s">
        <v>4</v>
      </c>
    </row>
    <row r="4" spans="1:11" ht="11.25" customHeight="1" x14ac:dyDescent="0.25">
      <c r="A4" s="22"/>
      <c r="B4" s="23"/>
      <c r="C4" s="36"/>
      <c r="D4" s="36"/>
      <c r="E4" s="36"/>
      <c r="F4" s="20"/>
      <c r="G4" s="20"/>
      <c r="H4" s="20"/>
      <c r="I4" s="20"/>
      <c r="J4" s="19" t="s">
        <v>8</v>
      </c>
      <c r="K4" s="21" t="s">
        <v>5</v>
      </c>
    </row>
    <row r="5" spans="1:11" s="2" customFormat="1" ht="11.25" customHeight="1" x14ac:dyDescent="0.25">
      <c r="A5" s="18" t="s">
        <v>166</v>
      </c>
      <c r="B5" s="18" t="s">
        <v>22</v>
      </c>
      <c r="C5" s="24"/>
      <c r="D5" s="24"/>
      <c r="E5" s="24">
        <v>0</v>
      </c>
      <c r="F5" s="24"/>
      <c r="G5" s="25"/>
      <c r="H5" s="25"/>
      <c r="I5" s="25"/>
      <c r="J5" s="26">
        <f>COUNTA(C5:I5)-COUNTIF(C5:I5,"#")</f>
        <v>1</v>
      </c>
      <c r="K5" s="15" t="str">
        <f t="shared" ref="K5" si="0">IF(J5&gt;1,LARGE(C5:I5,1)+LARGE(C5:I5,2),"nvt")</f>
        <v>nvt</v>
      </c>
    </row>
    <row r="6" spans="1:11" s="16" customFormat="1" ht="11.25" customHeight="1" x14ac:dyDescent="0.25">
      <c r="A6" s="3" t="s">
        <v>120</v>
      </c>
      <c r="B6" s="3" t="s">
        <v>100</v>
      </c>
      <c r="C6" s="24"/>
      <c r="D6" s="24">
        <v>6</v>
      </c>
      <c r="E6" s="24"/>
      <c r="F6" s="24"/>
      <c r="G6" s="25"/>
      <c r="H6" s="25"/>
      <c r="I6" s="25"/>
      <c r="J6" s="26">
        <f t="shared" ref="J6:J32" si="1">COUNTA(C6:I6)-COUNTIF(C6:I6,"#")</f>
        <v>1</v>
      </c>
      <c r="K6" s="15" t="str">
        <f t="shared" ref="K6:K32" si="2">IF(J6&gt;1,LARGE(C6:I6,1)+LARGE(C6:I6,2),"nvt")</f>
        <v>nvt</v>
      </c>
    </row>
    <row r="7" spans="1:11" s="16" customFormat="1" ht="11.25" customHeight="1" x14ac:dyDescent="0.25">
      <c r="A7" s="17" t="s">
        <v>59</v>
      </c>
      <c r="B7" s="17" t="s">
        <v>16</v>
      </c>
      <c r="C7" s="24">
        <v>0</v>
      </c>
      <c r="D7" s="24">
        <v>0</v>
      </c>
      <c r="E7" s="24"/>
      <c r="F7" s="24"/>
      <c r="G7" s="25"/>
      <c r="H7" s="25"/>
      <c r="I7" s="25"/>
      <c r="J7" s="26">
        <f t="shared" si="1"/>
        <v>2</v>
      </c>
      <c r="K7" s="15">
        <f t="shared" si="2"/>
        <v>0</v>
      </c>
    </row>
    <row r="8" spans="1:11" s="16" customFormat="1" ht="11.25" customHeight="1" x14ac:dyDescent="0.25">
      <c r="A8" s="17" t="s">
        <v>32</v>
      </c>
      <c r="B8" s="17" t="s">
        <v>16</v>
      </c>
      <c r="C8" s="24">
        <v>1</v>
      </c>
      <c r="D8" s="24"/>
      <c r="E8" s="24">
        <v>3</v>
      </c>
      <c r="F8" s="24"/>
      <c r="G8" s="25"/>
      <c r="H8" s="25"/>
      <c r="I8" s="25"/>
      <c r="J8" s="26">
        <f t="shared" si="1"/>
        <v>2</v>
      </c>
      <c r="K8" s="15">
        <f t="shared" si="2"/>
        <v>4</v>
      </c>
    </row>
    <row r="9" spans="1:11" s="16" customFormat="1" ht="11.25" customHeight="1" x14ac:dyDescent="0.25">
      <c r="A9" s="17" t="s">
        <v>121</v>
      </c>
      <c r="B9" s="17" t="s">
        <v>22</v>
      </c>
      <c r="C9" s="24"/>
      <c r="D9" s="24">
        <v>4</v>
      </c>
      <c r="E9" s="24"/>
      <c r="F9" s="24"/>
      <c r="G9" s="25"/>
      <c r="H9" s="25"/>
      <c r="I9" s="25"/>
      <c r="J9" s="26">
        <f t="shared" si="1"/>
        <v>1</v>
      </c>
      <c r="K9" s="15" t="str">
        <f t="shared" si="2"/>
        <v>nvt</v>
      </c>
    </row>
    <row r="10" spans="1:11" s="16" customFormat="1" ht="11.25" customHeight="1" x14ac:dyDescent="0.25">
      <c r="A10" s="17" t="s">
        <v>57</v>
      </c>
      <c r="B10" s="17" t="s">
        <v>13</v>
      </c>
      <c r="C10" s="24">
        <v>3</v>
      </c>
      <c r="D10" s="24">
        <v>0</v>
      </c>
      <c r="E10" s="24"/>
      <c r="F10" s="24"/>
      <c r="G10" s="25"/>
      <c r="H10" s="25"/>
      <c r="I10" s="25"/>
      <c r="J10" s="26">
        <f t="shared" si="1"/>
        <v>2</v>
      </c>
      <c r="K10" s="15">
        <f t="shared" si="2"/>
        <v>3</v>
      </c>
    </row>
    <row r="11" spans="1:11" s="16" customFormat="1" ht="11.25" customHeight="1" x14ac:dyDescent="0.25">
      <c r="A11" s="17" t="s">
        <v>165</v>
      </c>
      <c r="B11" s="17" t="s">
        <v>16</v>
      </c>
      <c r="C11" s="24"/>
      <c r="D11" s="24"/>
      <c r="E11" s="24">
        <v>1</v>
      </c>
      <c r="F11" s="24"/>
      <c r="G11" s="25"/>
      <c r="H11" s="25"/>
      <c r="I11" s="25"/>
      <c r="J11" s="26">
        <f t="shared" si="1"/>
        <v>1</v>
      </c>
      <c r="K11" s="15" t="str">
        <f t="shared" si="2"/>
        <v>nvt</v>
      </c>
    </row>
    <row r="12" spans="1:11" s="16" customFormat="1" ht="11.25" customHeight="1" x14ac:dyDescent="0.25">
      <c r="A12" s="3" t="s">
        <v>123</v>
      </c>
      <c r="B12" s="3" t="s">
        <v>22</v>
      </c>
      <c r="C12" s="24"/>
      <c r="D12" s="24">
        <v>0</v>
      </c>
      <c r="E12" s="24"/>
      <c r="F12" s="24"/>
      <c r="G12" s="25"/>
      <c r="H12" s="25"/>
      <c r="I12" s="25"/>
      <c r="J12" s="26">
        <f t="shared" si="1"/>
        <v>1</v>
      </c>
      <c r="K12" s="15" t="str">
        <f t="shared" si="2"/>
        <v>nvt</v>
      </c>
    </row>
    <row r="13" spans="1:11" s="16" customFormat="1" ht="11.25" customHeight="1" x14ac:dyDescent="0.25">
      <c r="A13" s="17" t="s">
        <v>122</v>
      </c>
      <c r="B13" s="17" t="s">
        <v>22</v>
      </c>
      <c r="C13" s="24"/>
      <c r="D13" s="24">
        <v>2</v>
      </c>
      <c r="E13" s="24"/>
      <c r="F13" s="24"/>
      <c r="G13" s="25"/>
      <c r="H13" s="25"/>
      <c r="I13" s="25"/>
      <c r="J13" s="26">
        <f t="shared" si="1"/>
        <v>1</v>
      </c>
      <c r="K13" s="15" t="str">
        <f t="shared" si="2"/>
        <v>nvt</v>
      </c>
    </row>
    <row r="14" spans="1:11" s="16" customFormat="1" ht="11.25" customHeight="1" x14ac:dyDescent="0.25">
      <c r="A14" s="17"/>
      <c r="B14" s="17"/>
      <c r="C14" s="24"/>
      <c r="D14" s="24"/>
      <c r="E14" s="24"/>
      <c r="F14" s="24"/>
      <c r="G14" s="25"/>
      <c r="H14" s="25"/>
      <c r="I14" s="25"/>
      <c r="J14" s="26">
        <f t="shared" si="1"/>
        <v>0</v>
      </c>
      <c r="K14" s="15" t="str">
        <f t="shared" si="2"/>
        <v>nvt</v>
      </c>
    </row>
    <row r="15" spans="1:11" s="16" customFormat="1" ht="11.25" customHeight="1" x14ac:dyDescent="0.25">
      <c r="A15" s="17"/>
      <c r="B15" s="17"/>
      <c r="C15" s="24"/>
      <c r="D15" s="24"/>
      <c r="E15" s="24"/>
      <c r="F15" s="24"/>
      <c r="G15" s="25"/>
      <c r="H15" s="25"/>
      <c r="I15" s="25"/>
      <c r="J15" s="26">
        <f t="shared" si="1"/>
        <v>0</v>
      </c>
      <c r="K15" s="15" t="str">
        <f t="shared" si="2"/>
        <v>nvt</v>
      </c>
    </row>
    <row r="16" spans="1:11" s="16" customFormat="1" ht="11.25" customHeight="1" x14ac:dyDescent="0.25">
      <c r="A16" s="3"/>
      <c r="B16" s="3"/>
      <c r="C16" s="24"/>
      <c r="D16" s="24"/>
      <c r="E16" s="24"/>
      <c r="F16" s="24"/>
      <c r="G16" s="25"/>
      <c r="H16" s="25"/>
      <c r="I16" s="25"/>
      <c r="J16" s="26">
        <f t="shared" si="1"/>
        <v>0</v>
      </c>
      <c r="K16" s="15" t="str">
        <f t="shared" si="2"/>
        <v>nvt</v>
      </c>
    </row>
    <row r="17" spans="1:11" s="16" customFormat="1" ht="11.25" customHeight="1" x14ac:dyDescent="0.25">
      <c r="A17" s="17"/>
      <c r="B17" s="17"/>
      <c r="C17" s="24"/>
      <c r="D17" s="24"/>
      <c r="E17" s="24"/>
      <c r="F17" s="24"/>
      <c r="G17" s="25"/>
      <c r="H17" s="25"/>
      <c r="I17" s="25"/>
      <c r="J17" s="26">
        <f t="shared" si="1"/>
        <v>0</v>
      </c>
      <c r="K17" s="15" t="str">
        <f t="shared" si="2"/>
        <v>nvt</v>
      </c>
    </row>
    <row r="18" spans="1:11" s="16" customFormat="1" ht="11.25" customHeight="1" x14ac:dyDescent="0.25">
      <c r="A18" s="3"/>
      <c r="B18" s="3"/>
      <c r="C18" s="24"/>
      <c r="D18" s="24"/>
      <c r="E18" s="24"/>
      <c r="F18" s="24"/>
      <c r="G18" s="25"/>
      <c r="H18" s="25"/>
      <c r="I18" s="25"/>
      <c r="J18" s="26">
        <f t="shared" si="1"/>
        <v>0</v>
      </c>
      <c r="K18" s="15" t="str">
        <f t="shared" si="2"/>
        <v>nvt</v>
      </c>
    </row>
    <row r="19" spans="1:11" s="16" customFormat="1" ht="11.25" customHeight="1" x14ac:dyDescent="0.25">
      <c r="A19" s="3"/>
      <c r="B19" s="3"/>
      <c r="C19" s="24"/>
      <c r="D19" s="24"/>
      <c r="E19" s="24"/>
      <c r="F19" s="24"/>
      <c r="G19" s="25"/>
      <c r="H19" s="25"/>
      <c r="I19" s="25"/>
      <c r="J19" s="26">
        <f t="shared" si="1"/>
        <v>0</v>
      </c>
      <c r="K19" s="15" t="str">
        <f t="shared" si="2"/>
        <v>nvt</v>
      </c>
    </row>
    <row r="20" spans="1:11" s="16" customFormat="1" ht="11.25" customHeight="1" x14ac:dyDescent="0.25">
      <c r="A20" s="17"/>
      <c r="B20" s="17"/>
      <c r="C20" s="24"/>
      <c r="D20" s="24"/>
      <c r="E20" s="24"/>
      <c r="F20" s="24"/>
      <c r="G20" s="25"/>
      <c r="H20" s="25"/>
      <c r="I20" s="25"/>
      <c r="J20" s="26">
        <f t="shared" si="1"/>
        <v>0</v>
      </c>
      <c r="K20" s="15" t="str">
        <f t="shared" si="2"/>
        <v>nvt</v>
      </c>
    </row>
    <row r="21" spans="1:11" s="16" customFormat="1" ht="11.25" customHeight="1" x14ac:dyDescent="0.25">
      <c r="A21" s="3"/>
      <c r="B21" s="3"/>
      <c r="C21" s="24"/>
      <c r="D21" s="24"/>
      <c r="E21" s="24"/>
      <c r="F21" s="24"/>
      <c r="G21" s="25"/>
      <c r="H21" s="25"/>
      <c r="I21" s="25"/>
      <c r="J21" s="26">
        <f t="shared" si="1"/>
        <v>0</v>
      </c>
      <c r="K21" s="15" t="str">
        <f t="shared" si="2"/>
        <v>nvt</v>
      </c>
    </row>
    <row r="22" spans="1:11" s="16" customFormat="1" ht="11.25" customHeight="1" x14ac:dyDescent="0.25">
      <c r="A22" s="3"/>
      <c r="B22" s="3"/>
      <c r="C22" s="24"/>
      <c r="D22" s="24"/>
      <c r="E22" s="24"/>
      <c r="F22" s="24"/>
      <c r="G22" s="25"/>
      <c r="H22" s="25"/>
      <c r="I22" s="25"/>
      <c r="J22" s="26">
        <f t="shared" si="1"/>
        <v>0</v>
      </c>
      <c r="K22" s="15" t="str">
        <f t="shared" si="2"/>
        <v>nvt</v>
      </c>
    </row>
    <row r="23" spans="1:11" s="16" customFormat="1" ht="11.25" customHeight="1" x14ac:dyDescent="0.25">
      <c r="A23" s="3"/>
      <c r="B23" s="3"/>
      <c r="C23" s="24"/>
      <c r="D23" s="24"/>
      <c r="E23" s="24"/>
      <c r="F23" s="24"/>
      <c r="G23" s="25"/>
      <c r="H23" s="25"/>
      <c r="I23" s="25"/>
      <c r="J23" s="26">
        <f t="shared" si="1"/>
        <v>0</v>
      </c>
      <c r="K23" s="15" t="str">
        <f t="shared" si="2"/>
        <v>nvt</v>
      </c>
    </row>
    <row r="24" spans="1:11" s="16" customFormat="1" ht="11.25" customHeight="1" x14ac:dyDescent="0.25">
      <c r="A24" s="3"/>
      <c r="B24" s="3"/>
      <c r="C24" s="24"/>
      <c r="D24" s="24"/>
      <c r="E24" s="24"/>
      <c r="F24" s="24"/>
      <c r="G24" s="25"/>
      <c r="H24" s="25"/>
      <c r="I24" s="25"/>
      <c r="J24" s="26">
        <f t="shared" si="1"/>
        <v>0</v>
      </c>
      <c r="K24" s="15" t="str">
        <f t="shared" si="2"/>
        <v>nvt</v>
      </c>
    </row>
    <row r="25" spans="1:11" s="16" customFormat="1" ht="11.25" customHeight="1" x14ac:dyDescent="0.25">
      <c r="A25" s="3"/>
      <c r="B25" s="3"/>
      <c r="C25" s="24"/>
      <c r="D25" s="24"/>
      <c r="E25" s="24"/>
      <c r="F25" s="24"/>
      <c r="G25" s="25"/>
      <c r="H25" s="25"/>
      <c r="I25" s="25"/>
      <c r="J25" s="26">
        <f t="shared" si="1"/>
        <v>0</v>
      </c>
      <c r="K25" s="15" t="str">
        <f t="shared" si="2"/>
        <v>nvt</v>
      </c>
    </row>
    <row r="26" spans="1:11" s="16" customFormat="1" ht="11.25" customHeight="1" x14ac:dyDescent="0.25">
      <c r="A26" s="3"/>
      <c r="B26" s="3"/>
      <c r="C26" s="24"/>
      <c r="D26" s="24"/>
      <c r="E26" s="24"/>
      <c r="F26" s="24"/>
      <c r="G26" s="25"/>
      <c r="H26" s="25"/>
      <c r="I26" s="25"/>
      <c r="J26" s="26">
        <f t="shared" si="1"/>
        <v>0</v>
      </c>
      <c r="K26" s="15" t="str">
        <f t="shared" si="2"/>
        <v>nvt</v>
      </c>
    </row>
    <row r="27" spans="1:11" s="16" customFormat="1" ht="11.25" customHeight="1" x14ac:dyDescent="0.25">
      <c r="A27" s="3"/>
      <c r="B27" s="3"/>
      <c r="C27" s="24"/>
      <c r="D27" s="24"/>
      <c r="E27" s="24"/>
      <c r="F27" s="24"/>
      <c r="G27" s="25"/>
      <c r="H27" s="25"/>
      <c r="I27" s="25"/>
      <c r="J27" s="26">
        <f t="shared" si="1"/>
        <v>0</v>
      </c>
      <c r="K27" s="15" t="str">
        <f t="shared" si="2"/>
        <v>nvt</v>
      </c>
    </row>
    <row r="28" spans="1:11" s="16" customFormat="1" ht="11.25" customHeight="1" x14ac:dyDescent="0.25">
      <c r="A28" s="3"/>
      <c r="B28" s="3"/>
      <c r="C28" s="24"/>
      <c r="D28" s="24"/>
      <c r="E28" s="24"/>
      <c r="F28" s="24"/>
      <c r="G28" s="25"/>
      <c r="H28" s="25"/>
      <c r="I28" s="25"/>
      <c r="J28" s="26">
        <f t="shared" si="1"/>
        <v>0</v>
      </c>
      <c r="K28" s="15" t="str">
        <f t="shared" si="2"/>
        <v>nvt</v>
      </c>
    </row>
    <row r="29" spans="1:11" s="16" customFormat="1" ht="11.25" customHeight="1" x14ac:dyDescent="0.25">
      <c r="A29" s="3"/>
      <c r="B29" s="3"/>
      <c r="C29" s="24" t="s">
        <v>7</v>
      </c>
      <c r="D29" s="24" t="s">
        <v>7</v>
      </c>
      <c r="E29" s="24" t="s">
        <v>7</v>
      </c>
      <c r="F29" s="24" t="s">
        <v>7</v>
      </c>
      <c r="G29" s="25" t="s">
        <v>7</v>
      </c>
      <c r="H29" s="25"/>
      <c r="I29" s="25" t="s">
        <v>7</v>
      </c>
      <c r="J29" s="26">
        <f t="shared" si="1"/>
        <v>0</v>
      </c>
      <c r="K29" s="15" t="str">
        <f t="shared" si="2"/>
        <v>nvt</v>
      </c>
    </row>
    <row r="30" spans="1:11" s="16" customFormat="1" ht="11.25" customHeight="1" x14ac:dyDescent="0.25">
      <c r="A30" s="3"/>
      <c r="B30" s="3"/>
      <c r="C30" s="24" t="s">
        <v>7</v>
      </c>
      <c r="D30" s="24" t="s">
        <v>7</v>
      </c>
      <c r="E30" s="24" t="s">
        <v>7</v>
      </c>
      <c r="F30" s="24" t="s">
        <v>7</v>
      </c>
      <c r="G30" s="25" t="s">
        <v>7</v>
      </c>
      <c r="H30" s="25"/>
      <c r="I30" s="25" t="s">
        <v>7</v>
      </c>
      <c r="J30" s="26">
        <f t="shared" si="1"/>
        <v>0</v>
      </c>
      <c r="K30" s="15" t="str">
        <f t="shared" si="2"/>
        <v>nvt</v>
      </c>
    </row>
    <row r="31" spans="1:11" ht="11.25" customHeight="1" x14ac:dyDescent="0.25">
      <c r="A31" s="3"/>
      <c r="B31" s="3"/>
      <c r="C31" s="24" t="s">
        <v>7</v>
      </c>
      <c r="D31" s="24" t="s">
        <v>7</v>
      </c>
      <c r="E31" s="24" t="s">
        <v>7</v>
      </c>
      <c r="F31" s="24" t="s">
        <v>7</v>
      </c>
      <c r="G31" s="25" t="s">
        <v>7</v>
      </c>
      <c r="H31" s="25"/>
      <c r="I31" s="25" t="s">
        <v>7</v>
      </c>
      <c r="J31" s="26">
        <f t="shared" si="1"/>
        <v>0</v>
      </c>
      <c r="K31" s="15" t="str">
        <f t="shared" si="2"/>
        <v>nvt</v>
      </c>
    </row>
    <row r="32" spans="1:11" ht="11.25" customHeight="1" x14ac:dyDescent="0.25">
      <c r="A32" s="3"/>
      <c r="B32" s="3"/>
      <c r="C32" s="24" t="s">
        <v>7</v>
      </c>
      <c r="D32" s="24" t="s">
        <v>7</v>
      </c>
      <c r="E32" s="24" t="s">
        <v>7</v>
      </c>
      <c r="F32" s="24" t="s">
        <v>7</v>
      </c>
      <c r="G32" s="25" t="s">
        <v>7</v>
      </c>
      <c r="H32" s="25"/>
      <c r="I32" s="25" t="s">
        <v>7</v>
      </c>
      <c r="J32" s="26">
        <f t="shared" si="1"/>
        <v>0</v>
      </c>
      <c r="K32" s="15" t="str">
        <f t="shared" si="2"/>
        <v>nvt</v>
      </c>
    </row>
  </sheetData>
  <autoFilter ref="A4:K53" xr:uid="{00000000-0001-0000-0000-000000000000}">
    <sortState xmlns:xlrd2="http://schemas.microsoft.com/office/spreadsheetml/2017/richdata2" ref="A5:K32">
      <sortCondition ref="K4:K53"/>
    </sortState>
  </autoFilter>
  <sortState xmlns:xlrd2="http://schemas.microsoft.com/office/spreadsheetml/2017/richdata2" ref="A5:E13">
    <sortCondition ref="A5:A13"/>
  </sortState>
  <mergeCells count="1">
    <mergeCell ref="A1:J1"/>
  </mergeCells>
  <conditionalFormatting sqref="G6:I32">
    <cfRule type="cellIs" dxfId="6" priority="2" stopIfTrue="1" operator="equal">
      <formula>"x"</formula>
    </cfRule>
  </conditionalFormatting>
  <conditionalFormatting sqref="I4:J4">
    <cfRule type="cellIs" dxfId="5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F7DF-4AAE-4F4B-8336-832FE80E9072}">
  <sheetPr>
    <pageSetUpPr autoPageBreaks="0"/>
  </sheetPr>
  <dimension ref="A1:L38"/>
  <sheetViews>
    <sheetView zoomScale="90" zoomScaleNormal="85" workbookViewId="0">
      <pane ySplit="4" topLeftCell="A5" activePane="bottomLeft" state="frozen"/>
      <selection pane="bottomLeft" activeCell="L21" sqref="L21"/>
    </sheetView>
  </sheetViews>
  <sheetFormatPr defaultColWidth="8.81640625" defaultRowHeight="11.25" customHeight="1" x14ac:dyDescent="0.25"/>
  <cols>
    <col min="1" max="2" width="21.453125" style="1" customWidth="1"/>
    <col min="3" max="7" width="8.453125" style="4" customWidth="1"/>
    <col min="8" max="10" width="8.453125" style="5" customWidth="1"/>
    <col min="11" max="11" width="24.453125" style="6" customWidth="1"/>
    <col min="12" max="12" width="20.453125" style="1" customWidth="1"/>
    <col min="13" max="13" width="10.453125" style="1" bestFit="1" customWidth="1"/>
    <col min="14" max="16384" width="8.81640625" style="1"/>
  </cols>
  <sheetData>
    <row r="1" spans="1:12" ht="22.5" customHeight="1" x14ac:dyDescent="0.35">
      <c r="A1" s="37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2" s="2" customFormat="1" ht="75" customHeight="1" x14ac:dyDescent="0.25">
      <c r="A3" s="9" t="s">
        <v>1</v>
      </c>
      <c r="B3" s="10" t="s">
        <v>3</v>
      </c>
      <c r="C3" s="8" t="s">
        <v>9</v>
      </c>
      <c r="D3" s="8" t="s">
        <v>35</v>
      </c>
      <c r="E3" s="8" t="s">
        <v>64</v>
      </c>
      <c r="F3" s="8" t="s">
        <v>135</v>
      </c>
      <c r="G3" s="8" t="s">
        <v>136</v>
      </c>
      <c r="H3" s="8" t="s">
        <v>137</v>
      </c>
      <c r="I3" s="8" t="s">
        <v>138</v>
      </c>
      <c r="J3" s="8"/>
      <c r="K3" s="11" t="s">
        <v>0</v>
      </c>
      <c r="L3" s="7" t="s">
        <v>4</v>
      </c>
    </row>
    <row r="4" spans="1:12" ht="11.25" customHeight="1" thickBot="1" x14ac:dyDescent="0.3">
      <c r="A4" s="22"/>
      <c r="B4" s="23"/>
      <c r="C4" s="20"/>
      <c r="D4" s="20"/>
      <c r="E4" s="20"/>
      <c r="F4" s="20"/>
      <c r="G4" s="20"/>
      <c r="H4" s="20"/>
      <c r="I4" s="20"/>
      <c r="J4" s="20"/>
      <c r="K4" s="19" t="s">
        <v>8</v>
      </c>
      <c r="L4" s="21" t="s">
        <v>5</v>
      </c>
    </row>
    <row r="5" spans="1:12" s="2" customFormat="1" ht="11.25" customHeight="1" x14ac:dyDescent="0.25">
      <c r="A5" s="34" t="s">
        <v>133</v>
      </c>
      <c r="B5" s="34" t="s">
        <v>22</v>
      </c>
      <c r="C5" s="24"/>
      <c r="D5" s="24">
        <v>0</v>
      </c>
      <c r="E5" s="24"/>
      <c r="F5" s="24"/>
      <c r="G5" s="24"/>
      <c r="H5" s="25"/>
      <c r="I5" s="25"/>
      <c r="J5" s="25"/>
      <c r="K5" s="26">
        <f>COUNTA(C5:J5)-COUNTIF(C5:J5,"#")</f>
        <v>1</v>
      </c>
      <c r="L5" s="15" t="str">
        <f>IF(K5&gt;1,LARGE(C5:J5,1)+LARGE(C5:J5,2),"nvt")</f>
        <v>nvt</v>
      </c>
    </row>
    <row r="6" spans="1:12" s="16" customFormat="1" ht="11.25" customHeight="1" x14ac:dyDescent="0.25">
      <c r="A6" s="3" t="s">
        <v>63</v>
      </c>
      <c r="B6" s="3" t="s">
        <v>13</v>
      </c>
      <c r="C6" s="24"/>
      <c r="D6" s="24">
        <v>6</v>
      </c>
      <c r="E6" s="24"/>
      <c r="F6" s="24"/>
      <c r="G6" s="24"/>
      <c r="H6" s="25">
        <v>9</v>
      </c>
      <c r="I6" s="25"/>
      <c r="J6" s="25"/>
      <c r="K6" s="26">
        <f t="shared" ref="K6:K38" si="0">COUNTA(C6:J6)-COUNTIF(C6:J6,"#")</f>
        <v>2</v>
      </c>
      <c r="L6" s="15">
        <f t="shared" ref="L6:L38" si="1">IF(K6&gt;1,LARGE(C6:J6,1)+LARGE(C6:J6,2),"nvt")</f>
        <v>15</v>
      </c>
    </row>
    <row r="7" spans="1:12" s="16" customFormat="1" ht="11.25" customHeight="1" x14ac:dyDescent="0.25">
      <c r="A7" s="3" t="s">
        <v>120</v>
      </c>
      <c r="B7" s="3" t="s">
        <v>100</v>
      </c>
      <c r="C7" s="24"/>
      <c r="D7" s="24"/>
      <c r="E7" s="24">
        <v>0</v>
      </c>
      <c r="F7" s="24"/>
      <c r="G7" s="24"/>
      <c r="H7" s="25"/>
      <c r="I7" s="25"/>
      <c r="J7" s="25"/>
      <c r="K7" s="26">
        <f t="shared" si="0"/>
        <v>1</v>
      </c>
      <c r="L7" s="15" t="str">
        <f t="shared" si="1"/>
        <v>nvt</v>
      </c>
    </row>
    <row r="8" spans="1:12" s="16" customFormat="1" ht="11.25" customHeight="1" x14ac:dyDescent="0.25">
      <c r="A8" s="3" t="s">
        <v>119</v>
      </c>
      <c r="B8" s="3" t="s">
        <v>22</v>
      </c>
      <c r="C8" s="24"/>
      <c r="D8" s="24"/>
      <c r="E8" s="24">
        <v>1</v>
      </c>
      <c r="F8" s="24"/>
      <c r="G8" s="24"/>
      <c r="H8" s="25"/>
      <c r="I8" s="25"/>
      <c r="J8" s="25"/>
      <c r="K8" s="26">
        <f t="shared" si="0"/>
        <v>1</v>
      </c>
      <c r="L8" s="15" t="str">
        <f t="shared" si="1"/>
        <v>nvt</v>
      </c>
    </row>
    <row r="9" spans="1:12" s="16" customFormat="1" ht="11.25" customHeight="1" x14ac:dyDescent="0.25">
      <c r="A9" s="3" t="s">
        <v>14</v>
      </c>
      <c r="B9" s="3" t="s">
        <v>15</v>
      </c>
      <c r="C9" s="24"/>
      <c r="D9" s="24"/>
      <c r="E9" s="24"/>
      <c r="F9" s="24"/>
      <c r="G9" s="24"/>
      <c r="H9" s="25">
        <v>0</v>
      </c>
      <c r="I9" s="25"/>
      <c r="J9" s="25"/>
      <c r="K9" s="26">
        <f t="shared" si="0"/>
        <v>1</v>
      </c>
      <c r="L9" s="15" t="str">
        <f t="shared" si="1"/>
        <v>nvt</v>
      </c>
    </row>
    <row r="10" spans="1:12" s="16" customFormat="1" ht="11.25" customHeight="1" x14ac:dyDescent="0.25">
      <c r="A10" s="17" t="s">
        <v>42</v>
      </c>
      <c r="B10" s="17" t="s">
        <v>16</v>
      </c>
      <c r="C10" s="24">
        <v>10</v>
      </c>
      <c r="D10" s="24"/>
      <c r="E10" s="24">
        <v>0</v>
      </c>
      <c r="F10" s="24"/>
      <c r="G10" s="24"/>
      <c r="H10" s="25">
        <v>5</v>
      </c>
      <c r="I10" s="25"/>
      <c r="J10" s="25"/>
      <c r="K10" s="26">
        <f t="shared" si="0"/>
        <v>3</v>
      </c>
      <c r="L10" s="15">
        <f t="shared" si="1"/>
        <v>15</v>
      </c>
    </row>
    <row r="11" spans="1:12" s="16" customFormat="1" ht="11.25" customHeight="1" x14ac:dyDescent="0.25">
      <c r="A11" s="3" t="s">
        <v>60</v>
      </c>
      <c r="B11" s="3" t="s">
        <v>24</v>
      </c>
      <c r="C11" s="24">
        <v>0</v>
      </c>
      <c r="D11" s="24">
        <v>0</v>
      </c>
      <c r="E11" s="24"/>
      <c r="F11" s="24"/>
      <c r="G11" s="24"/>
      <c r="H11" s="25"/>
      <c r="I11" s="25"/>
      <c r="J11" s="25"/>
      <c r="K11" s="26">
        <f t="shared" si="0"/>
        <v>2</v>
      </c>
      <c r="L11" s="15">
        <f t="shared" si="1"/>
        <v>0</v>
      </c>
    </row>
    <row r="12" spans="1:12" s="16" customFormat="1" ht="11.25" customHeight="1" x14ac:dyDescent="0.25">
      <c r="A12" s="3" t="s">
        <v>132</v>
      </c>
      <c r="B12" s="3" t="s">
        <v>24</v>
      </c>
      <c r="C12" s="24"/>
      <c r="D12" s="24">
        <v>0</v>
      </c>
      <c r="E12" s="24"/>
      <c r="F12" s="24"/>
      <c r="G12" s="24"/>
      <c r="H12" s="25"/>
      <c r="I12" s="25"/>
      <c r="J12" s="25"/>
      <c r="K12" s="26">
        <f t="shared" si="0"/>
        <v>1</v>
      </c>
      <c r="L12" s="15" t="str">
        <f t="shared" si="1"/>
        <v>nvt</v>
      </c>
    </row>
    <row r="13" spans="1:12" s="16" customFormat="1" ht="11.25" customHeight="1" x14ac:dyDescent="0.25">
      <c r="A13" s="3" t="s">
        <v>125</v>
      </c>
      <c r="B13" s="3" t="s">
        <v>11</v>
      </c>
      <c r="C13" s="24"/>
      <c r="D13" s="24"/>
      <c r="E13" s="24">
        <v>3</v>
      </c>
      <c r="F13" s="24"/>
      <c r="G13" s="24"/>
      <c r="H13" s="25">
        <v>1</v>
      </c>
      <c r="I13" s="25"/>
      <c r="J13" s="25"/>
      <c r="K13" s="26">
        <f t="shared" si="0"/>
        <v>2</v>
      </c>
      <c r="L13" s="15">
        <f t="shared" si="1"/>
        <v>4</v>
      </c>
    </row>
    <row r="14" spans="1:12" s="16" customFormat="1" ht="11.25" customHeight="1" x14ac:dyDescent="0.25">
      <c r="A14" s="3" t="s">
        <v>17</v>
      </c>
      <c r="B14" s="3" t="s">
        <v>15</v>
      </c>
      <c r="C14" s="24">
        <v>0</v>
      </c>
      <c r="D14" s="24">
        <v>4</v>
      </c>
      <c r="E14" s="24">
        <v>9</v>
      </c>
      <c r="F14" s="24"/>
      <c r="G14" s="24"/>
      <c r="H14" s="25"/>
      <c r="I14" s="25"/>
      <c r="J14" s="25"/>
      <c r="K14" s="26">
        <f t="shared" si="0"/>
        <v>3</v>
      </c>
      <c r="L14" s="15">
        <f t="shared" si="1"/>
        <v>13</v>
      </c>
    </row>
    <row r="15" spans="1:12" s="16" customFormat="1" ht="11.25" customHeight="1" x14ac:dyDescent="0.25">
      <c r="A15" s="3" t="s">
        <v>51</v>
      </c>
      <c r="B15" s="3" t="s">
        <v>13</v>
      </c>
      <c r="C15" s="24">
        <v>6</v>
      </c>
      <c r="D15" s="24">
        <v>2</v>
      </c>
      <c r="E15" s="24">
        <v>15</v>
      </c>
      <c r="F15" s="24"/>
      <c r="G15" s="24"/>
      <c r="H15" s="25"/>
      <c r="I15" s="25"/>
      <c r="J15" s="25"/>
      <c r="K15" s="26">
        <f t="shared" si="0"/>
        <v>3</v>
      </c>
      <c r="L15" s="15">
        <f t="shared" si="1"/>
        <v>21</v>
      </c>
    </row>
    <row r="16" spans="1:12" s="16" customFormat="1" ht="11.25" customHeight="1" x14ac:dyDescent="0.25">
      <c r="A16" s="17" t="s">
        <v>25</v>
      </c>
      <c r="B16" s="17" t="s">
        <v>22</v>
      </c>
      <c r="C16" s="24"/>
      <c r="D16" s="24">
        <v>0</v>
      </c>
      <c r="E16" s="24">
        <v>0</v>
      </c>
      <c r="F16" s="24"/>
      <c r="G16" s="24"/>
      <c r="H16" s="25"/>
      <c r="I16" s="25"/>
      <c r="J16" s="25"/>
      <c r="K16" s="26">
        <f t="shared" si="0"/>
        <v>2</v>
      </c>
      <c r="L16" s="15">
        <f t="shared" si="1"/>
        <v>0</v>
      </c>
    </row>
    <row r="17" spans="1:12" s="16" customFormat="1" ht="11.25" customHeight="1" x14ac:dyDescent="0.25">
      <c r="A17" s="17" t="s">
        <v>31</v>
      </c>
      <c r="B17" s="17" t="s">
        <v>13</v>
      </c>
      <c r="C17" s="24">
        <v>0</v>
      </c>
      <c r="D17" s="24">
        <v>0</v>
      </c>
      <c r="E17" s="24"/>
      <c r="F17" s="24"/>
      <c r="G17" s="24"/>
      <c r="H17" s="25">
        <v>0</v>
      </c>
      <c r="I17" s="25"/>
      <c r="J17" s="25"/>
      <c r="K17" s="26">
        <f t="shared" si="0"/>
        <v>3</v>
      </c>
      <c r="L17" s="15">
        <f t="shared" si="1"/>
        <v>0</v>
      </c>
    </row>
    <row r="18" spans="1:12" s="16" customFormat="1" ht="11.25" customHeight="1" x14ac:dyDescent="0.25">
      <c r="A18" s="3" t="s">
        <v>38</v>
      </c>
      <c r="B18" s="3" t="s">
        <v>15</v>
      </c>
      <c r="C18" s="24"/>
      <c r="D18" s="24"/>
      <c r="E18" s="24">
        <v>0</v>
      </c>
      <c r="F18" s="24"/>
      <c r="G18" s="24"/>
      <c r="H18" s="25"/>
      <c r="I18" s="25"/>
      <c r="J18" s="25"/>
      <c r="K18" s="26">
        <f t="shared" si="0"/>
        <v>1</v>
      </c>
      <c r="L18" s="15" t="str">
        <f t="shared" si="1"/>
        <v>nvt</v>
      </c>
    </row>
    <row r="19" spans="1:12" s="16" customFormat="1" ht="11.25" customHeight="1" x14ac:dyDescent="0.25">
      <c r="A19" s="3" t="s">
        <v>75</v>
      </c>
      <c r="B19" s="3" t="s">
        <v>22</v>
      </c>
      <c r="C19" s="24"/>
      <c r="D19" s="24">
        <v>10</v>
      </c>
      <c r="E19" s="24"/>
      <c r="F19" s="24"/>
      <c r="G19" s="24"/>
      <c r="H19" s="25"/>
      <c r="I19" s="25"/>
      <c r="J19" s="25"/>
      <c r="K19" s="26">
        <f t="shared" si="0"/>
        <v>1</v>
      </c>
      <c r="L19" s="15" t="str">
        <f t="shared" si="1"/>
        <v>nvt</v>
      </c>
    </row>
    <row r="20" spans="1:12" s="16" customFormat="1" ht="11.25" customHeight="1" x14ac:dyDescent="0.25">
      <c r="A20" s="17" t="s">
        <v>53</v>
      </c>
      <c r="B20" s="17" t="s">
        <v>30</v>
      </c>
      <c r="C20" s="24"/>
      <c r="D20" s="24"/>
      <c r="E20" s="24">
        <v>11</v>
      </c>
      <c r="F20" s="24">
        <v>0</v>
      </c>
      <c r="G20" s="24"/>
      <c r="H20" s="25"/>
      <c r="I20" s="25"/>
      <c r="J20" s="25"/>
      <c r="K20" s="26">
        <f t="shared" si="0"/>
        <v>2</v>
      </c>
      <c r="L20" s="15">
        <f t="shared" si="1"/>
        <v>11</v>
      </c>
    </row>
    <row r="21" spans="1:12" s="16" customFormat="1" ht="11.25" customHeight="1" x14ac:dyDescent="0.25">
      <c r="A21" s="17" t="s">
        <v>32</v>
      </c>
      <c r="B21" s="17" t="s">
        <v>16</v>
      </c>
      <c r="C21" s="24"/>
      <c r="D21" s="24"/>
      <c r="E21" s="24">
        <v>13</v>
      </c>
      <c r="F21" s="24"/>
      <c r="G21" s="24"/>
      <c r="H21" s="25">
        <v>3</v>
      </c>
      <c r="I21" s="25"/>
      <c r="J21" s="25"/>
      <c r="K21" s="26">
        <f t="shared" si="0"/>
        <v>2</v>
      </c>
      <c r="L21" s="15">
        <f t="shared" si="1"/>
        <v>16</v>
      </c>
    </row>
    <row r="22" spans="1:12" s="16" customFormat="1" ht="11.25" customHeight="1" x14ac:dyDescent="0.25">
      <c r="A22" s="3" t="s">
        <v>84</v>
      </c>
      <c r="B22" s="3" t="s">
        <v>13</v>
      </c>
      <c r="C22" s="24"/>
      <c r="D22" s="24">
        <v>0</v>
      </c>
      <c r="E22" s="24">
        <v>0</v>
      </c>
      <c r="F22" s="24"/>
      <c r="G22" s="24"/>
      <c r="H22" s="25"/>
      <c r="I22" s="25"/>
      <c r="J22" s="25"/>
      <c r="K22" s="26">
        <f t="shared" si="0"/>
        <v>2</v>
      </c>
      <c r="L22" s="15">
        <f t="shared" si="1"/>
        <v>0</v>
      </c>
    </row>
    <row r="23" spans="1:12" s="16" customFormat="1" ht="11.25" customHeight="1" x14ac:dyDescent="0.25">
      <c r="A23" s="3" t="s">
        <v>124</v>
      </c>
      <c r="B23" s="3" t="s">
        <v>22</v>
      </c>
      <c r="C23" s="24"/>
      <c r="D23" s="24"/>
      <c r="E23" s="24">
        <v>7</v>
      </c>
      <c r="F23" s="24"/>
      <c r="G23" s="24"/>
      <c r="H23" s="25"/>
      <c r="I23" s="25"/>
      <c r="J23" s="25"/>
      <c r="K23" s="26">
        <f t="shared" si="0"/>
        <v>1</v>
      </c>
      <c r="L23" s="15" t="str">
        <f t="shared" si="1"/>
        <v>nvt</v>
      </c>
    </row>
    <row r="24" spans="1:12" s="16" customFormat="1" ht="11.25" customHeight="1" x14ac:dyDescent="0.25">
      <c r="A24" s="3" t="s">
        <v>91</v>
      </c>
      <c r="B24" s="3" t="s">
        <v>15</v>
      </c>
      <c r="C24" s="24">
        <v>0</v>
      </c>
      <c r="D24" s="24"/>
      <c r="E24" s="24"/>
      <c r="F24" s="24"/>
      <c r="G24" s="24"/>
      <c r="H24" s="25"/>
      <c r="I24" s="25"/>
      <c r="J24" s="25"/>
      <c r="K24" s="26">
        <f t="shared" si="0"/>
        <v>1</v>
      </c>
      <c r="L24" s="15" t="str">
        <f t="shared" si="1"/>
        <v>nvt</v>
      </c>
    </row>
    <row r="25" spans="1:12" s="16" customFormat="1" ht="11.25" customHeight="1" x14ac:dyDescent="0.25">
      <c r="A25" s="3" t="s">
        <v>48</v>
      </c>
      <c r="B25" s="3" t="s">
        <v>13</v>
      </c>
      <c r="C25" s="24"/>
      <c r="D25" s="24"/>
      <c r="E25" s="24"/>
      <c r="F25" s="24">
        <v>2</v>
      </c>
      <c r="G25" s="24"/>
      <c r="H25" s="25"/>
      <c r="I25" s="25"/>
      <c r="J25" s="25"/>
      <c r="K25" s="26">
        <f t="shared" si="0"/>
        <v>1</v>
      </c>
      <c r="L25" s="15" t="str">
        <f t="shared" si="1"/>
        <v>nvt</v>
      </c>
    </row>
    <row r="26" spans="1:12" s="16" customFormat="1" ht="11.25" customHeight="1" x14ac:dyDescent="0.25">
      <c r="A26" s="17" t="s">
        <v>23</v>
      </c>
      <c r="B26" s="17" t="s">
        <v>15</v>
      </c>
      <c r="C26" s="24">
        <v>0</v>
      </c>
      <c r="D26" s="24"/>
      <c r="E26" s="24"/>
      <c r="F26" s="24"/>
      <c r="G26" s="24"/>
      <c r="H26" s="25"/>
      <c r="I26" s="25"/>
      <c r="J26" s="25"/>
      <c r="K26" s="26">
        <f t="shared" si="0"/>
        <v>1</v>
      </c>
      <c r="L26" s="15" t="str">
        <f t="shared" si="1"/>
        <v>nvt</v>
      </c>
    </row>
    <row r="27" spans="1:12" ht="11.25" customHeight="1" x14ac:dyDescent="0.25">
      <c r="A27" s="17" t="s">
        <v>52</v>
      </c>
      <c r="B27" s="17" t="s">
        <v>24</v>
      </c>
      <c r="C27" s="24"/>
      <c r="D27" s="24"/>
      <c r="E27" s="24"/>
      <c r="F27" s="24"/>
      <c r="G27" s="24"/>
      <c r="H27" s="25"/>
      <c r="I27" s="25"/>
      <c r="J27" s="25"/>
      <c r="K27" s="26">
        <f t="shared" si="0"/>
        <v>0</v>
      </c>
      <c r="L27" s="15" t="str">
        <f t="shared" si="1"/>
        <v>nvt</v>
      </c>
    </row>
    <row r="28" spans="1:12" ht="11.25" customHeight="1" x14ac:dyDescent="0.25">
      <c r="A28" s="17" t="s">
        <v>28</v>
      </c>
      <c r="B28" s="17" t="s">
        <v>15</v>
      </c>
      <c r="C28" s="24">
        <v>8</v>
      </c>
      <c r="D28" s="24">
        <v>12</v>
      </c>
      <c r="E28" s="24"/>
      <c r="F28" s="24"/>
      <c r="G28" s="24"/>
      <c r="H28" s="25"/>
      <c r="I28" s="25"/>
      <c r="J28" s="25"/>
      <c r="K28" s="26">
        <f t="shared" si="0"/>
        <v>2</v>
      </c>
      <c r="L28" s="15">
        <f t="shared" si="1"/>
        <v>20</v>
      </c>
    </row>
    <row r="29" spans="1:12" ht="11.25" customHeight="1" x14ac:dyDescent="0.25">
      <c r="A29" s="17" t="s">
        <v>39</v>
      </c>
      <c r="B29" s="17" t="s">
        <v>16</v>
      </c>
      <c r="C29" s="24"/>
      <c r="D29" s="24">
        <v>8</v>
      </c>
      <c r="E29" s="24">
        <v>5</v>
      </c>
      <c r="F29" s="24"/>
      <c r="G29" s="24"/>
      <c r="H29" s="25">
        <v>7</v>
      </c>
      <c r="I29" s="25"/>
      <c r="J29" s="25"/>
      <c r="K29" s="26">
        <f t="shared" si="0"/>
        <v>3</v>
      </c>
      <c r="L29" s="15">
        <f t="shared" si="1"/>
        <v>15</v>
      </c>
    </row>
    <row r="30" spans="1:12" ht="11.25" customHeight="1" x14ac:dyDescent="0.25">
      <c r="A30" s="3" t="s">
        <v>36</v>
      </c>
      <c r="B30" s="3" t="s">
        <v>13</v>
      </c>
      <c r="C30" s="24"/>
      <c r="D30" s="24"/>
      <c r="E30" s="24">
        <v>0</v>
      </c>
      <c r="F30" s="24"/>
      <c r="G30" s="24"/>
      <c r="H30" s="25"/>
      <c r="I30" s="25"/>
      <c r="J30" s="25"/>
      <c r="K30" s="26">
        <f t="shared" si="0"/>
        <v>1</v>
      </c>
      <c r="L30" s="15" t="str">
        <f t="shared" si="1"/>
        <v>nvt</v>
      </c>
    </row>
    <row r="31" spans="1:12" ht="11.25" customHeight="1" x14ac:dyDescent="0.25">
      <c r="A31" s="17" t="s">
        <v>29</v>
      </c>
      <c r="B31" s="17" t="s">
        <v>16</v>
      </c>
      <c r="C31" s="24">
        <v>2</v>
      </c>
      <c r="D31" s="24"/>
      <c r="E31" s="24"/>
      <c r="F31" s="24"/>
      <c r="G31" s="24"/>
      <c r="H31" s="25"/>
      <c r="I31" s="25"/>
      <c r="J31" s="25"/>
      <c r="K31" s="26">
        <f t="shared" si="0"/>
        <v>1</v>
      </c>
      <c r="L31" s="15" t="str">
        <f t="shared" si="1"/>
        <v>nvt</v>
      </c>
    </row>
    <row r="32" spans="1:12" ht="11.25" customHeight="1" x14ac:dyDescent="0.25">
      <c r="A32" s="3" t="s">
        <v>110</v>
      </c>
      <c r="B32" s="3" t="s">
        <v>24</v>
      </c>
      <c r="C32" s="24"/>
      <c r="D32" s="24"/>
      <c r="E32" s="24">
        <v>0</v>
      </c>
      <c r="F32" s="24"/>
      <c r="G32" s="24"/>
      <c r="H32" s="25"/>
      <c r="I32" s="25"/>
      <c r="J32" s="25"/>
      <c r="K32" s="26">
        <f t="shared" si="0"/>
        <v>1</v>
      </c>
      <c r="L32" s="15" t="str">
        <f t="shared" si="1"/>
        <v>nvt</v>
      </c>
    </row>
    <row r="33" spans="1:12" ht="11.25" customHeight="1" x14ac:dyDescent="0.25">
      <c r="A33" s="3" t="s">
        <v>151</v>
      </c>
      <c r="B33" s="3" t="s">
        <v>21</v>
      </c>
      <c r="C33" s="24"/>
      <c r="D33" s="24"/>
      <c r="E33" s="24"/>
      <c r="F33" s="24"/>
      <c r="G33" s="24"/>
      <c r="H33" s="25">
        <v>0</v>
      </c>
      <c r="I33" s="25"/>
      <c r="J33" s="25"/>
      <c r="K33" s="26">
        <f t="shared" si="0"/>
        <v>1</v>
      </c>
      <c r="L33" s="15" t="str">
        <f t="shared" si="1"/>
        <v>nvt</v>
      </c>
    </row>
    <row r="34" spans="1:12" ht="11.25" customHeight="1" x14ac:dyDescent="0.25">
      <c r="A34" s="3" t="s">
        <v>10</v>
      </c>
      <c r="B34" s="3" t="s">
        <v>11</v>
      </c>
      <c r="C34" s="24">
        <v>4</v>
      </c>
      <c r="D34" s="24"/>
      <c r="E34" s="24"/>
      <c r="F34" s="24"/>
      <c r="G34" s="24"/>
      <c r="H34" s="25">
        <v>0</v>
      </c>
      <c r="I34" s="25"/>
      <c r="J34" s="25"/>
      <c r="K34" s="26">
        <f t="shared" si="0"/>
        <v>2</v>
      </c>
      <c r="L34" s="15">
        <f t="shared" si="1"/>
        <v>4</v>
      </c>
    </row>
    <row r="35" spans="1:12" ht="11.25" customHeight="1" x14ac:dyDescent="0.25">
      <c r="A35" s="3"/>
      <c r="B35" s="3"/>
      <c r="C35" s="24"/>
      <c r="D35" s="24"/>
      <c r="E35" s="24"/>
      <c r="F35" s="24"/>
      <c r="G35" s="24"/>
      <c r="H35" s="25"/>
      <c r="I35" s="25"/>
      <c r="J35" s="25"/>
      <c r="K35" s="26">
        <f t="shared" si="0"/>
        <v>0</v>
      </c>
      <c r="L35" s="15" t="str">
        <f t="shared" si="1"/>
        <v>nvt</v>
      </c>
    </row>
    <row r="36" spans="1:12" ht="11.25" customHeight="1" x14ac:dyDescent="0.25">
      <c r="A36" s="3"/>
      <c r="B36" s="3"/>
      <c r="C36" s="24"/>
      <c r="D36" s="24"/>
      <c r="E36" s="24"/>
      <c r="F36" s="24"/>
      <c r="G36" s="24"/>
      <c r="H36" s="25"/>
      <c r="I36" s="25"/>
      <c r="J36" s="25"/>
      <c r="K36" s="26">
        <f t="shared" si="0"/>
        <v>0</v>
      </c>
      <c r="L36" s="15" t="str">
        <f t="shared" si="1"/>
        <v>nvt</v>
      </c>
    </row>
    <row r="37" spans="1:12" ht="11.25" customHeight="1" x14ac:dyDescent="0.25">
      <c r="A37" s="3"/>
      <c r="B37" s="3"/>
      <c r="C37" s="24"/>
      <c r="D37" s="24"/>
      <c r="E37" s="24"/>
      <c r="F37" s="24"/>
      <c r="G37" s="24"/>
      <c r="H37" s="25"/>
      <c r="I37" s="25"/>
      <c r="J37" s="25"/>
      <c r="K37" s="26">
        <f t="shared" si="0"/>
        <v>0</v>
      </c>
      <c r="L37" s="15" t="str">
        <f t="shared" si="1"/>
        <v>nvt</v>
      </c>
    </row>
    <row r="38" spans="1:12" ht="11.25" customHeight="1" x14ac:dyDescent="0.25">
      <c r="A38" s="3"/>
      <c r="B38" s="3"/>
      <c r="C38" s="24"/>
      <c r="D38" s="24"/>
      <c r="E38" s="24"/>
      <c r="F38" s="24"/>
      <c r="G38" s="24"/>
      <c r="H38" s="25"/>
      <c r="I38" s="25"/>
      <c r="J38" s="25"/>
      <c r="K38" s="26">
        <f t="shared" si="0"/>
        <v>0</v>
      </c>
      <c r="L38" s="15" t="str">
        <f t="shared" si="1"/>
        <v>nvt</v>
      </c>
    </row>
  </sheetData>
  <autoFilter ref="A4:L49" xr:uid="{00000000-0001-0000-0000-000000000000}">
    <sortState xmlns:xlrd2="http://schemas.microsoft.com/office/spreadsheetml/2017/richdata2" ref="A5:L28">
      <sortCondition ref="L4:L49"/>
    </sortState>
  </autoFilter>
  <sortState xmlns:xlrd2="http://schemas.microsoft.com/office/spreadsheetml/2017/richdata2" ref="A5:L34">
    <sortCondition ref="A5:A34"/>
  </sortState>
  <mergeCells count="1">
    <mergeCell ref="A1:K1"/>
  </mergeCells>
  <conditionalFormatting sqref="H6:J38">
    <cfRule type="cellIs" dxfId="4" priority="2" stopIfTrue="1" operator="equal">
      <formula>"x"</formula>
    </cfRule>
  </conditionalFormatting>
  <conditionalFormatting sqref="J4:K4">
    <cfRule type="cellIs" dxfId="3" priority="12" stopIfTrue="1" operator="equal">
      <formula>"x"</formula>
    </cfRule>
  </conditionalFormatting>
  <conditionalFormatting sqref="K5:K38">
    <cfRule type="cellIs" dxfId="2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A768-DA61-432C-A9EC-D3C0BF0D5FB7}">
  <sheetPr>
    <pageSetUpPr autoPageBreaks="0"/>
  </sheetPr>
  <dimension ref="A1:K27"/>
  <sheetViews>
    <sheetView zoomScale="70" zoomScaleNormal="70" workbookViewId="0">
      <pane ySplit="4" topLeftCell="A5" activePane="bottomLeft" state="frozen"/>
      <selection pane="bottomLeft" activeCell="M12" sqref="M12"/>
    </sheetView>
  </sheetViews>
  <sheetFormatPr defaultColWidth="8.81640625" defaultRowHeight="11.25" customHeight="1" x14ac:dyDescent="0.25"/>
  <cols>
    <col min="1" max="2" width="21.453125" style="1" customWidth="1"/>
    <col min="3" max="6" width="8.453125" style="4" customWidth="1"/>
    <col min="7" max="9" width="8.453125" style="5" customWidth="1"/>
    <col min="10" max="10" width="24.453125" style="6" customWidth="1"/>
    <col min="11" max="11" width="20.453125" style="1" customWidth="1"/>
    <col min="12" max="12" width="10.453125" style="1" bestFit="1" customWidth="1"/>
    <col min="13" max="16384" width="8.81640625" style="1"/>
  </cols>
  <sheetData>
    <row r="1" spans="1:11" ht="22.5" customHeight="1" x14ac:dyDescent="0.35">
      <c r="A1" s="37" t="s">
        <v>94</v>
      </c>
      <c r="B1" s="38"/>
      <c r="C1" s="38"/>
      <c r="D1" s="38"/>
      <c r="E1" s="38"/>
      <c r="F1" s="38"/>
      <c r="G1" s="38"/>
      <c r="H1" s="38"/>
      <c r="I1" s="38"/>
      <c r="J1" s="39"/>
    </row>
    <row r="2" spans="1:11" ht="11.25" customHeight="1" thickBot="1" x14ac:dyDescent="0.4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1" s="2" customFormat="1" ht="75" customHeight="1" x14ac:dyDescent="0.25">
      <c r="A3" s="9" t="s">
        <v>1</v>
      </c>
      <c r="B3" s="10" t="s">
        <v>3</v>
      </c>
      <c r="C3" s="8" t="s">
        <v>35</v>
      </c>
      <c r="D3" s="8" t="s">
        <v>64</v>
      </c>
      <c r="E3" s="8" t="s">
        <v>135</v>
      </c>
      <c r="F3" s="8"/>
      <c r="G3" s="8"/>
      <c r="H3" s="8"/>
      <c r="I3" s="8"/>
      <c r="J3" s="11" t="s">
        <v>0</v>
      </c>
      <c r="K3" s="7" t="s">
        <v>4</v>
      </c>
    </row>
    <row r="4" spans="1:11" ht="11.25" customHeight="1" x14ac:dyDescent="0.25">
      <c r="A4" s="22"/>
      <c r="B4" s="23"/>
      <c r="C4" s="20"/>
      <c r="D4" s="20"/>
      <c r="E4" s="20"/>
      <c r="F4" s="20"/>
      <c r="G4" s="20"/>
      <c r="H4" s="20"/>
      <c r="I4" s="20"/>
      <c r="J4" s="19" t="s">
        <v>8</v>
      </c>
      <c r="K4" s="21" t="s">
        <v>5</v>
      </c>
    </row>
    <row r="5" spans="1:11" s="2" customFormat="1" ht="11.25" customHeight="1" x14ac:dyDescent="0.25">
      <c r="A5" s="3" t="s">
        <v>128</v>
      </c>
      <c r="B5" s="3" t="s">
        <v>22</v>
      </c>
      <c r="C5" s="24">
        <v>4</v>
      </c>
      <c r="D5" s="24">
        <v>0</v>
      </c>
      <c r="E5" s="24"/>
      <c r="F5" s="24"/>
      <c r="G5" s="25"/>
      <c r="H5" s="25"/>
      <c r="I5" s="25"/>
      <c r="J5" s="26">
        <f>COUNTA(C5:I5)-COUNTIF(C5:I5,"#")</f>
        <v>2</v>
      </c>
      <c r="K5" s="15">
        <f t="shared" ref="K5" si="0">IF(J5&gt;1,LARGE(C5:I5,1)+LARGE(C5:I5,2),"nvt")</f>
        <v>4</v>
      </c>
    </row>
    <row r="6" spans="1:11" s="16" customFormat="1" ht="11.25" customHeight="1" x14ac:dyDescent="0.25">
      <c r="A6" s="3" t="s">
        <v>62</v>
      </c>
      <c r="B6" s="3" t="s">
        <v>22</v>
      </c>
      <c r="C6" s="24">
        <v>0</v>
      </c>
      <c r="D6" s="24">
        <v>0</v>
      </c>
      <c r="E6" s="24"/>
      <c r="F6" s="24"/>
      <c r="G6" s="25"/>
      <c r="H6" s="25"/>
      <c r="I6" s="25"/>
      <c r="J6" s="26">
        <f t="shared" ref="J6:J27" si="1">COUNTA(C6:I6)-COUNTIF(C6:I6,"#")</f>
        <v>2</v>
      </c>
      <c r="K6" s="15">
        <f t="shared" ref="K6:K27" si="2">IF(J6&gt;1,LARGE(C6:I6,1)+LARGE(C6:I6,2),"nvt")</f>
        <v>0</v>
      </c>
    </row>
    <row r="7" spans="1:11" s="16" customFormat="1" ht="11" customHeight="1" x14ac:dyDescent="0.25">
      <c r="A7" s="17" t="s">
        <v>33</v>
      </c>
      <c r="B7" s="17" t="s">
        <v>24</v>
      </c>
      <c r="C7" s="24">
        <v>0</v>
      </c>
      <c r="D7" s="24"/>
      <c r="E7" s="24"/>
      <c r="F7" s="24"/>
      <c r="G7" s="25"/>
      <c r="H7" s="25"/>
      <c r="I7" s="25"/>
      <c r="J7" s="26">
        <f t="shared" si="1"/>
        <v>1</v>
      </c>
      <c r="K7" s="15" t="str">
        <f t="shared" si="2"/>
        <v>nvt</v>
      </c>
    </row>
    <row r="8" spans="1:11" s="16" customFormat="1" ht="11.25" customHeight="1" x14ac:dyDescent="0.25">
      <c r="A8" s="17" t="s">
        <v>58</v>
      </c>
      <c r="B8" s="17" t="s">
        <v>40</v>
      </c>
      <c r="C8" s="24">
        <v>0</v>
      </c>
      <c r="D8" s="24"/>
      <c r="E8" s="24"/>
      <c r="F8" s="24"/>
      <c r="G8" s="25"/>
      <c r="H8" s="25"/>
      <c r="I8" s="25"/>
      <c r="J8" s="26">
        <f t="shared" si="1"/>
        <v>1</v>
      </c>
      <c r="K8" s="15" t="str">
        <f t="shared" si="2"/>
        <v>nvt</v>
      </c>
    </row>
    <row r="9" spans="1:11" s="16" customFormat="1" ht="11.25" customHeight="1" x14ac:dyDescent="0.25">
      <c r="A9" s="17" t="s">
        <v>154</v>
      </c>
      <c r="B9" s="17" t="s">
        <v>100</v>
      </c>
      <c r="C9" s="24"/>
      <c r="D9" s="24"/>
      <c r="E9" s="24">
        <v>3</v>
      </c>
      <c r="F9" s="24"/>
      <c r="G9" s="25"/>
      <c r="H9" s="25"/>
      <c r="I9" s="25"/>
      <c r="J9" s="26">
        <f t="shared" si="1"/>
        <v>1</v>
      </c>
      <c r="K9" s="15" t="str">
        <f t="shared" si="2"/>
        <v>nvt</v>
      </c>
    </row>
    <row r="10" spans="1:11" s="16" customFormat="1" ht="11.25" customHeight="1" x14ac:dyDescent="0.25">
      <c r="A10" s="17" t="s">
        <v>127</v>
      </c>
      <c r="B10" s="17" t="s">
        <v>22</v>
      </c>
      <c r="C10" s="24"/>
      <c r="D10" s="24">
        <v>2</v>
      </c>
      <c r="E10" s="24"/>
      <c r="F10" s="24"/>
      <c r="G10" s="25"/>
      <c r="H10" s="25"/>
      <c r="I10" s="25"/>
      <c r="J10" s="26">
        <f t="shared" si="1"/>
        <v>1</v>
      </c>
      <c r="K10" s="15" t="str">
        <f t="shared" si="2"/>
        <v>nvt</v>
      </c>
    </row>
    <row r="11" spans="1:11" s="16" customFormat="1" ht="11.25" customHeight="1" x14ac:dyDescent="0.25">
      <c r="A11" s="3" t="s">
        <v>134</v>
      </c>
      <c r="B11" s="3" t="s">
        <v>13</v>
      </c>
      <c r="C11" s="24">
        <v>2</v>
      </c>
      <c r="D11" s="24"/>
      <c r="E11" s="24"/>
      <c r="F11" s="24"/>
      <c r="G11" s="25"/>
      <c r="H11" s="25"/>
      <c r="I11" s="25"/>
      <c r="J11" s="26">
        <f t="shared" si="1"/>
        <v>1</v>
      </c>
      <c r="K11" s="15" t="str">
        <f t="shared" si="2"/>
        <v>nvt</v>
      </c>
    </row>
    <row r="12" spans="1:11" s="16" customFormat="1" ht="11.25" customHeight="1" x14ac:dyDescent="0.25">
      <c r="A12" s="17" t="s">
        <v>121</v>
      </c>
      <c r="B12" s="17" t="s">
        <v>22</v>
      </c>
      <c r="C12" s="24"/>
      <c r="D12" s="24">
        <v>0</v>
      </c>
      <c r="E12" s="24"/>
      <c r="F12" s="24"/>
      <c r="G12" s="25"/>
      <c r="H12" s="25"/>
      <c r="I12" s="25"/>
      <c r="J12" s="26">
        <f t="shared" si="1"/>
        <v>1</v>
      </c>
      <c r="K12" s="15" t="str">
        <f t="shared" si="2"/>
        <v>nvt</v>
      </c>
    </row>
    <row r="13" spans="1:11" s="16" customFormat="1" ht="11.25" customHeight="1" x14ac:dyDescent="0.25">
      <c r="A13" s="17" t="s">
        <v>49</v>
      </c>
      <c r="B13" s="17" t="s">
        <v>24</v>
      </c>
      <c r="C13" s="24">
        <v>6</v>
      </c>
      <c r="D13" s="24"/>
      <c r="E13" s="24"/>
      <c r="F13" s="24"/>
      <c r="G13" s="25"/>
      <c r="H13" s="25"/>
      <c r="I13" s="25"/>
      <c r="J13" s="26">
        <f t="shared" si="1"/>
        <v>1</v>
      </c>
      <c r="K13" s="15" t="str">
        <f t="shared" si="2"/>
        <v>nvt</v>
      </c>
    </row>
    <row r="14" spans="1:11" s="16" customFormat="1" ht="11.25" customHeight="1" x14ac:dyDescent="0.25">
      <c r="A14" s="18" t="s">
        <v>116</v>
      </c>
      <c r="B14" s="18" t="s">
        <v>22</v>
      </c>
      <c r="C14" s="24"/>
      <c r="D14" s="24">
        <v>6</v>
      </c>
      <c r="E14" s="24"/>
      <c r="F14" s="24"/>
      <c r="G14" s="25"/>
      <c r="H14" s="25"/>
      <c r="I14" s="25"/>
      <c r="J14" s="26">
        <f t="shared" si="1"/>
        <v>1</v>
      </c>
      <c r="K14" s="15" t="str">
        <f t="shared" si="2"/>
        <v>nvt</v>
      </c>
    </row>
    <row r="15" spans="1:11" s="16" customFormat="1" ht="11.25" customHeight="1" x14ac:dyDescent="0.25">
      <c r="A15" s="3" t="s">
        <v>155</v>
      </c>
      <c r="B15" s="3" t="s">
        <v>24</v>
      </c>
      <c r="C15" s="24"/>
      <c r="D15" s="24"/>
      <c r="E15" s="24">
        <v>1</v>
      </c>
      <c r="F15" s="24"/>
      <c r="G15" s="25"/>
      <c r="H15" s="25"/>
      <c r="I15" s="25"/>
      <c r="J15" s="26">
        <f t="shared" si="1"/>
        <v>1</v>
      </c>
      <c r="K15" s="15" t="str">
        <f t="shared" si="2"/>
        <v>nvt</v>
      </c>
    </row>
    <row r="16" spans="1:11" s="16" customFormat="1" ht="11.25" customHeight="1" x14ac:dyDescent="0.25">
      <c r="A16" s="3" t="s">
        <v>52</v>
      </c>
      <c r="B16" s="3" t="s">
        <v>24</v>
      </c>
      <c r="C16" s="24"/>
      <c r="D16" s="24"/>
      <c r="E16" s="24">
        <v>0</v>
      </c>
      <c r="F16" s="24"/>
      <c r="G16" s="25"/>
      <c r="H16" s="25"/>
      <c r="I16" s="25"/>
      <c r="J16" s="26">
        <f t="shared" si="1"/>
        <v>1</v>
      </c>
      <c r="K16" s="15" t="str">
        <f t="shared" si="2"/>
        <v>nvt</v>
      </c>
    </row>
    <row r="17" spans="1:11" s="16" customFormat="1" ht="11.25" customHeight="1" x14ac:dyDescent="0.25">
      <c r="A17" s="17" t="s">
        <v>126</v>
      </c>
      <c r="B17" s="17" t="s">
        <v>22</v>
      </c>
      <c r="C17" s="24"/>
      <c r="D17" s="24">
        <v>4</v>
      </c>
      <c r="E17" s="24"/>
      <c r="F17" s="24"/>
      <c r="G17" s="25"/>
      <c r="H17" s="25"/>
      <c r="I17" s="25"/>
      <c r="J17" s="26">
        <f t="shared" si="1"/>
        <v>1</v>
      </c>
      <c r="K17" s="15" t="str">
        <f t="shared" si="2"/>
        <v>nvt</v>
      </c>
    </row>
    <row r="18" spans="1:11" s="16" customFormat="1" ht="11.25" customHeight="1" x14ac:dyDescent="0.25">
      <c r="A18" s="3"/>
      <c r="B18" s="3"/>
      <c r="C18" s="24"/>
      <c r="D18" s="24"/>
      <c r="E18" s="24"/>
      <c r="F18" s="24"/>
      <c r="G18" s="25"/>
      <c r="H18" s="25"/>
      <c r="I18" s="25"/>
      <c r="J18" s="26">
        <f t="shared" si="1"/>
        <v>0</v>
      </c>
      <c r="K18" s="15" t="str">
        <f t="shared" si="2"/>
        <v>nvt</v>
      </c>
    </row>
    <row r="19" spans="1:11" s="16" customFormat="1" ht="11.25" customHeight="1" x14ac:dyDescent="0.25">
      <c r="A19" s="3"/>
      <c r="B19" s="3"/>
      <c r="C19" s="24"/>
      <c r="D19" s="24"/>
      <c r="E19" s="24"/>
      <c r="F19" s="24"/>
      <c r="G19" s="25"/>
      <c r="H19" s="25"/>
      <c r="I19" s="25"/>
      <c r="J19" s="26">
        <f t="shared" si="1"/>
        <v>0</v>
      </c>
      <c r="K19" s="15" t="str">
        <f t="shared" si="2"/>
        <v>nvt</v>
      </c>
    </row>
    <row r="20" spans="1:11" s="16" customFormat="1" ht="11.25" customHeight="1" x14ac:dyDescent="0.25">
      <c r="A20" s="3"/>
      <c r="B20" s="3"/>
      <c r="C20" s="24"/>
      <c r="D20" s="24"/>
      <c r="E20" s="24"/>
      <c r="F20" s="24"/>
      <c r="G20" s="25"/>
      <c r="H20" s="25"/>
      <c r="I20" s="25"/>
      <c r="J20" s="26">
        <f t="shared" si="1"/>
        <v>0</v>
      </c>
      <c r="K20" s="15" t="str">
        <f t="shared" si="2"/>
        <v>nvt</v>
      </c>
    </row>
    <row r="21" spans="1:11" s="16" customFormat="1" ht="11.25" customHeight="1" x14ac:dyDescent="0.25">
      <c r="A21" s="3"/>
      <c r="B21" s="3"/>
      <c r="C21" s="24"/>
      <c r="D21" s="24"/>
      <c r="E21" s="24"/>
      <c r="F21" s="24"/>
      <c r="G21" s="25"/>
      <c r="H21" s="25"/>
      <c r="I21" s="25"/>
      <c r="J21" s="26">
        <f t="shared" si="1"/>
        <v>0</v>
      </c>
      <c r="K21" s="15" t="str">
        <f t="shared" si="2"/>
        <v>nvt</v>
      </c>
    </row>
    <row r="22" spans="1:11" s="16" customFormat="1" ht="11.25" customHeight="1" x14ac:dyDescent="0.25">
      <c r="A22" s="3"/>
      <c r="B22" s="3"/>
      <c r="C22" s="24"/>
      <c r="D22" s="24"/>
      <c r="E22" s="24"/>
      <c r="F22" s="24"/>
      <c r="G22" s="25"/>
      <c r="H22" s="25"/>
      <c r="I22" s="25"/>
      <c r="J22" s="26">
        <f t="shared" si="1"/>
        <v>0</v>
      </c>
      <c r="K22" s="15" t="str">
        <f t="shared" si="2"/>
        <v>nvt</v>
      </c>
    </row>
    <row r="23" spans="1:11" s="16" customFormat="1" ht="11.25" customHeight="1" x14ac:dyDescent="0.25">
      <c r="A23" s="3"/>
      <c r="B23" s="3"/>
      <c r="C23" s="24"/>
      <c r="D23" s="24"/>
      <c r="E23" s="24"/>
      <c r="F23" s="24"/>
      <c r="G23" s="25"/>
      <c r="H23" s="25"/>
      <c r="I23" s="25"/>
      <c r="J23" s="26">
        <f t="shared" si="1"/>
        <v>0</v>
      </c>
      <c r="K23" s="15" t="str">
        <f t="shared" si="2"/>
        <v>nvt</v>
      </c>
    </row>
    <row r="24" spans="1:11" s="16" customFormat="1" ht="11.25" customHeight="1" x14ac:dyDescent="0.25">
      <c r="A24" s="3"/>
      <c r="B24" s="3"/>
      <c r="C24" s="24" t="s">
        <v>7</v>
      </c>
      <c r="D24" s="24" t="s">
        <v>7</v>
      </c>
      <c r="E24" s="24" t="s">
        <v>7</v>
      </c>
      <c r="F24" s="24" t="s">
        <v>7</v>
      </c>
      <c r="G24" s="25" t="s">
        <v>7</v>
      </c>
      <c r="H24" s="25"/>
      <c r="I24" s="25" t="s">
        <v>7</v>
      </c>
      <c r="J24" s="26">
        <f t="shared" si="1"/>
        <v>0</v>
      </c>
      <c r="K24" s="15" t="str">
        <f t="shared" si="2"/>
        <v>nvt</v>
      </c>
    </row>
    <row r="25" spans="1:11" s="16" customFormat="1" ht="11.25" customHeight="1" x14ac:dyDescent="0.25">
      <c r="A25" s="3"/>
      <c r="B25" s="3"/>
      <c r="C25" s="24" t="s">
        <v>7</v>
      </c>
      <c r="D25" s="24" t="s">
        <v>7</v>
      </c>
      <c r="E25" s="24" t="s">
        <v>7</v>
      </c>
      <c r="F25" s="24" t="s">
        <v>7</v>
      </c>
      <c r="G25" s="25" t="s">
        <v>7</v>
      </c>
      <c r="H25" s="25"/>
      <c r="I25" s="25" t="s">
        <v>7</v>
      </c>
      <c r="J25" s="26">
        <f t="shared" si="1"/>
        <v>0</v>
      </c>
      <c r="K25" s="15" t="str">
        <f t="shared" si="2"/>
        <v>nvt</v>
      </c>
    </row>
    <row r="26" spans="1:11" ht="11.25" customHeight="1" x14ac:dyDescent="0.25">
      <c r="A26" s="3"/>
      <c r="B26" s="3"/>
      <c r="C26" s="24" t="s">
        <v>7</v>
      </c>
      <c r="D26" s="24" t="s">
        <v>7</v>
      </c>
      <c r="E26" s="24" t="s">
        <v>7</v>
      </c>
      <c r="F26" s="24" t="s">
        <v>7</v>
      </c>
      <c r="G26" s="25" t="s">
        <v>7</v>
      </c>
      <c r="H26" s="25"/>
      <c r="I26" s="25" t="s">
        <v>7</v>
      </c>
      <c r="J26" s="26">
        <f t="shared" si="1"/>
        <v>0</v>
      </c>
      <c r="K26" s="15" t="str">
        <f t="shared" si="2"/>
        <v>nvt</v>
      </c>
    </row>
    <row r="27" spans="1:11" ht="11.25" customHeight="1" x14ac:dyDescent="0.25">
      <c r="A27" s="3"/>
      <c r="B27" s="3"/>
      <c r="C27" s="24" t="s">
        <v>7</v>
      </c>
      <c r="D27" s="24" t="s">
        <v>7</v>
      </c>
      <c r="E27" s="24" t="s">
        <v>7</v>
      </c>
      <c r="F27" s="24" t="s">
        <v>7</v>
      </c>
      <c r="G27" s="25" t="s">
        <v>7</v>
      </c>
      <c r="H27" s="25"/>
      <c r="I27" s="25" t="s">
        <v>7</v>
      </c>
      <c r="J27" s="26">
        <f t="shared" si="1"/>
        <v>0</v>
      </c>
      <c r="K27" s="15" t="str">
        <f t="shared" si="2"/>
        <v>nvt</v>
      </c>
    </row>
  </sheetData>
  <autoFilter ref="A4:K48" xr:uid="{00000000-0001-0000-0000-000000000000}">
    <sortState xmlns:xlrd2="http://schemas.microsoft.com/office/spreadsheetml/2017/richdata2" ref="A5:K27">
      <sortCondition ref="K4:K48"/>
    </sortState>
  </autoFilter>
  <sortState xmlns:xlrd2="http://schemas.microsoft.com/office/spreadsheetml/2017/richdata2" ref="A5:K17">
    <sortCondition ref="A5:A17"/>
  </sortState>
  <mergeCells count="1">
    <mergeCell ref="A1:J1"/>
  </mergeCells>
  <conditionalFormatting sqref="G6:I27">
    <cfRule type="cellIs" dxfId="1" priority="2" stopIfTrue="1" operator="equal">
      <formula>"x"</formula>
    </cfRule>
  </conditionalFormatting>
  <conditionalFormatting sqref="I4:J4">
    <cfRule type="cellIs" dxfId="0" priority="1" stopIfTrue="1" operator="equal">
      <formula>"x"</formula>
    </cfRule>
  </conditionalFormatting>
  <printOptions gridLines="1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Dressuur Ba</vt:lpstr>
      <vt:lpstr>Dressuur Bb</vt:lpstr>
      <vt:lpstr>Dressuur La</vt:lpstr>
      <vt:lpstr>Dressuur Lb</vt:lpstr>
      <vt:lpstr>Dressuur M</vt:lpstr>
      <vt:lpstr>Springen B</vt:lpstr>
      <vt:lpstr>Springen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Cornelisz, M. (Megan)</dc:creator>
  <cp:lastModifiedBy>Cornelisz, Megan</cp:lastModifiedBy>
  <cp:lastPrinted>2004-07-04T15:20:52Z</cp:lastPrinted>
  <dcterms:created xsi:type="dcterms:W3CDTF">2004-07-04T14:28:17Z</dcterms:created>
  <dcterms:modified xsi:type="dcterms:W3CDTF">2024-05-18T14:49:14Z</dcterms:modified>
</cp:coreProperties>
</file>